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7f058f42716c4943/Desktop/Strive Coaching/Free Workout Plans/"/>
    </mc:Choice>
  </mc:AlternateContent>
  <xr:revisionPtr revIDLastSave="156" documentId="8_{91EE79D6-63E6-4A88-838E-B09FAA353E33}" xr6:coauthVersionLast="47" xr6:coauthVersionMax="47" xr10:uidLastSave="{0188AB61-F44B-497D-A6A4-5E0DCD20324F}"/>
  <workbookProtection workbookAlgorithmName="SHA-512" workbookHashValue="Xh+12tOKiSZuTdrtfWR2Ukky/7SRocKVjIhhiMlSDf7ylLw3ylcAVxGIEQt+6EN4OjBqyNKnvT2FnZDRXrQ3eA==" workbookSaltValue="Fn4v82z9s8iqEYCyeb3cQA==" workbookSpinCount="100000" lockStructure="1"/>
  <bookViews>
    <workbookView xWindow="-120" yWindow="-120" windowWidth="29040" windowHeight="15720" activeTab="6" xr2:uid="{00000000-000D-0000-FFFF-FFFF00000000}"/>
  </bookViews>
  <sheets>
    <sheet name="Important Information" sheetId="1" r:id="rId1"/>
    <sheet name="Pre-Workout Warmup (RAMP)" sheetId="2" r:id="rId2"/>
    <sheet name="Post-Workout Stretch+Mobility" sheetId="3" r:id="rId3"/>
    <sheet name="Week1" sheetId="4" r:id="rId4"/>
    <sheet name="Week2" sheetId="5" r:id="rId5"/>
    <sheet name="Week3" sheetId="6" r:id="rId6"/>
    <sheet name="Week4" sheetId="7" r:id="rId7"/>
  </sheets>
  <definedNames>
    <definedName name="_xlnm._FilterDatabase" localSheetId="3" hidden="1">Week1!$A$17:$J$93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3" i="7" l="1"/>
  <c r="H84" i="7"/>
  <c r="H85" i="7"/>
  <c r="H86" i="7"/>
  <c r="H92" i="7"/>
  <c r="H91" i="7"/>
  <c r="H90" i="7"/>
  <c r="H89" i="7"/>
  <c r="H88" i="7"/>
  <c r="H87" i="7"/>
  <c r="H98" i="7"/>
  <c r="H69" i="7"/>
  <c r="H70" i="7"/>
  <c r="H71" i="7"/>
  <c r="H72" i="7"/>
  <c r="H76" i="7"/>
  <c r="H75" i="7"/>
  <c r="H74" i="7"/>
  <c r="H73" i="7"/>
  <c r="H80" i="7"/>
  <c r="H55" i="7"/>
  <c r="H56" i="7"/>
  <c r="H57" i="7"/>
  <c r="H58" i="7"/>
  <c r="H65" i="7"/>
  <c r="H64" i="7"/>
  <c r="H63" i="7"/>
  <c r="H62" i="7"/>
  <c r="H61" i="7"/>
  <c r="H60" i="7"/>
  <c r="H59" i="7"/>
  <c r="H66" i="7"/>
  <c r="H37" i="7"/>
  <c r="H38" i="7"/>
  <c r="H39" i="7"/>
  <c r="H40" i="7"/>
  <c r="H46" i="7"/>
  <c r="H45" i="7"/>
  <c r="H44" i="7"/>
  <c r="H43" i="7"/>
  <c r="H42" i="7"/>
  <c r="H41" i="7"/>
  <c r="H52" i="7"/>
  <c r="H19" i="7"/>
  <c r="H20" i="7"/>
  <c r="H21" i="7"/>
  <c r="H22" i="7"/>
  <c r="H30" i="7"/>
  <c r="H29" i="7"/>
  <c r="H28" i="7"/>
  <c r="H27" i="7"/>
  <c r="H26" i="7"/>
  <c r="H25" i="7"/>
  <c r="H24" i="7"/>
  <c r="H23" i="7"/>
  <c r="H34" i="7"/>
  <c r="L19" i="7"/>
  <c r="H83" i="6"/>
  <c r="H84" i="6"/>
  <c r="H85" i="6"/>
  <c r="H86" i="6"/>
  <c r="H92" i="6"/>
  <c r="H91" i="6"/>
  <c r="H90" i="6"/>
  <c r="H89" i="6"/>
  <c r="H88" i="6"/>
  <c r="H87" i="6"/>
  <c r="H98" i="6"/>
  <c r="H69" i="6"/>
  <c r="H70" i="6"/>
  <c r="H71" i="6"/>
  <c r="H72" i="6"/>
  <c r="H76" i="6"/>
  <c r="H75" i="6"/>
  <c r="H74" i="6"/>
  <c r="H73" i="6"/>
  <c r="H80" i="6"/>
  <c r="H55" i="6"/>
  <c r="H56" i="6"/>
  <c r="H57" i="6"/>
  <c r="H58" i="6"/>
  <c r="H65" i="6"/>
  <c r="H64" i="6"/>
  <c r="H63" i="6"/>
  <c r="H62" i="6"/>
  <c r="H61" i="6"/>
  <c r="H60" i="6"/>
  <c r="H59" i="6"/>
  <c r="H66" i="6"/>
  <c r="H37" i="6"/>
  <c r="H38" i="6"/>
  <c r="H39" i="6"/>
  <c r="H40" i="6"/>
  <c r="H46" i="6"/>
  <c r="H45" i="6"/>
  <c r="H44" i="6"/>
  <c r="H43" i="6"/>
  <c r="H42" i="6"/>
  <c r="H41" i="6"/>
  <c r="H52" i="6"/>
  <c r="H19" i="6"/>
  <c r="H20" i="6"/>
  <c r="H21" i="6"/>
  <c r="H22" i="6"/>
  <c r="H30" i="6"/>
  <c r="H29" i="6"/>
  <c r="H28" i="6"/>
  <c r="H27" i="6"/>
  <c r="H26" i="6"/>
  <c r="H25" i="6"/>
  <c r="H24" i="6"/>
  <c r="H23" i="6"/>
  <c r="H34" i="6"/>
  <c r="L19" i="6"/>
  <c r="H83" i="5"/>
  <c r="H84" i="5"/>
  <c r="H85" i="5"/>
  <c r="H86" i="5"/>
  <c r="H92" i="5"/>
  <c r="H91" i="5"/>
  <c r="H90" i="5"/>
  <c r="H89" i="5"/>
  <c r="H88" i="5"/>
  <c r="H87" i="5"/>
  <c r="H98" i="5"/>
  <c r="H69" i="5"/>
  <c r="H70" i="5"/>
  <c r="H71" i="5"/>
  <c r="H72" i="5"/>
  <c r="H76" i="5"/>
  <c r="H75" i="5"/>
  <c r="H74" i="5"/>
  <c r="H73" i="5"/>
  <c r="H80" i="5"/>
  <c r="H55" i="5"/>
  <c r="H56" i="5"/>
  <c r="H57" i="5"/>
  <c r="H58" i="5"/>
  <c r="H65" i="5"/>
  <c r="H64" i="5"/>
  <c r="H63" i="5"/>
  <c r="H62" i="5"/>
  <c r="H61" i="5"/>
  <c r="H60" i="5"/>
  <c r="H59" i="5"/>
  <c r="H66" i="5"/>
  <c r="H37" i="5"/>
  <c r="H38" i="5"/>
  <c r="H39" i="5"/>
  <c r="H40" i="5"/>
  <c r="H46" i="5"/>
  <c r="H45" i="5"/>
  <c r="H44" i="5"/>
  <c r="H43" i="5"/>
  <c r="H42" i="5"/>
  <c r="H41" i="5"/>
  <c r="H52" i="5"/>
  <c r="H19" i="5"/>
  <c r="H20" i="5"/>
  <c r="H21" i="5"/>
  <c r="H22" i="5"/>
  <c r="H30" i="5"/>
  <c r="H29" i="5"/>
  <c r="H28" i="5"/>
  <c r="H27" i="5"/>
  <c r="H26" i="5"/>
  <c r="H25" i="5"/>
  <c r="H24" i="5"/>
  <c r="H23" i="5"/>
  <c r="H34" i="5"/>
  <c r="L19" i="5"/>
  <c r="H73" i="4"/>
  <c r="H72" i="4"/>
  <c r="H59" i="4"/>
  <c r="H83" i="4"/>
  <c r="H84" i="4"/>
  <c r="H85" i="4"/>
  <c r="H86" i="4"/>
  <c r="H92" i="4"/>
  <c r="H91" i="4"/>
  <c r="H90" i="4"/>
  <c r="H89" i="4"/>
  <c r="H88" i="4"/>
  <c r="H87" i="4"/>
  <c r="H98" i="4"/>
  <c r="H69" i="4"/>
  <c r="H70" i="4"/>
  <c r="H71" i="4"/>
  <c r="H74" i="4"/>
  <c r="H75" i="4"/>
  <c r="H76" i="4"/>
  <c r="H80" i="4"/>
  <c r="H61" i="4"/>
  <c r="H55" i="4"/>
  <c r="H56" i="4"/>
  <c r="H57" i="4"/>
  <c r="H58" i="4"/>
  <c r="H65" i="4"/>
  <c r="H64" i="4"/>
  <c r="H63" i="4"/>
  <c r="H62" i="4"/>
  <c r="H60" i="4"/>
  <c r="H66" i="4"/>
  <c r="H37" i="4"/>
  <c r="H38" i="4"/>
  <c r="H39" i="4"/>
  <c r="H40" i="4"/>
  <c r="H46" i="4"/>
  <c r="H45" i="4"/>
  <c r="H44" i="4"/>
  <c r="H43" i="4"/>
  <c r="H42" i="4"/>
  <c r="H41" i="4"/>
  <c r="H52" i="4"/>
  <c r="H19" i="4"/>
  <c r="H20" i="4"/>
  <c r="H21" i="4"/>
  <c r="H22" i="4"/>
  <c r="H30" i="4"/>
  <c r="H29" i="4"/>
  <c r="H28" i="4"/>
  <c r="H27" i="4"/>
  <c r="H26" i="4"/>
  <c r="H25" i="4"/>
  <c r="H24" i="4"/>
  <c r="H23" i="4"/>
  <c r="H34" i="4"/>
  <c r="L19" i="4"/>
</calcChain>
</file>

<file path=xl/sharedStrings.xml><?xml version="1.0" encoding="utf-8"?>
<sst xmlns="http://schemas.openxmlformats.org/spreadsheetml/2006/main" count="720" uniqueCount="173">
  <si>
    <t xml:space="preserve">Can we </t>
  </si>
  <si>
    <t xml:space="preserve">Exercise </t>
  </si>
  <si>
    <t>Sets/Time/Reps</t>
  </si>
  <si>
    <t>5 minutes</t>
  </si>
  <si>
    <t>Row</t>
  </si>
  <si>
    <t>10 reps each side</t>
  </si>
  <si>
    <t xml:space="preserve">Exercise
</t>
  </si>
  <si>
    <t>Banded Pull Aparts</t>
  </si>
  <si>
    <t>Push Ups</t>
  </si>
  <si>
    <t>Banded Passthrough/Dislocates</t>
  </si>
  <si>
    <t>Shoulder CARs</t>
  </si>
  <si>
    <t>Banded Pec Stretch</t>
  </si>
  <si>
    <t>Overhead Lat Stretch</t>
  </si>
  <si>
    <t>Exercise</t>
  </si>
  <si>
    <t>Half Kneel Hip Flexor Stretch</t>
  </si>
  <si>
    <t>1 x 30 secs each side</t>
  </si>
  <si>
    <t>Lying T-Spine Rotations</t>
  </si>
  <si>
    <t>90/90 Hip Stretch</t>
  </si>
  <si>
    <t>Half Kneeling Hip Flexor Stretch</t>
  </si>
  <si>
    <t>Seated Hamstring Stretch</t>
  </si>
  <si>
    <t>Doorway Pec Stretch</t>
  </si>
  <si>
    <t>Light Dead Hang From Bar</t>
  </si>
  <si>
    <t>1 minute</t>
  </si>
  <si>
    <t>Sets</t>
  </si>
  <si>
    <t>Target Reps</t>
  </si>
  <si>
    <t>Load (KG) or Time</t>
  </si>
  <si>
    <t>Rest Between Sets</t>
  </si>
  <si>
    <t>Volume (KG)</t>
  </si>
  <si>
    <t>TOTAL</t>
  </si>
  <si>
    <t xml:space="preserve">TOTAL
</t>
  </si>
  <si>
    <t>Core</t>
  </si>
  <si>
    <t>10 x 4 secs IN/8 secs OUT</t>
  </si>
  <si>
    <t>10 x 8 reps each side</t>
  </si>
  <si>
    <t>1 x 45 secs each side</t>
  </si>
  <si>
    <t>KEY</t>
  </si>
  <si>
    <t>BW</t>
  </si>
  <si>
    <t>Bodyweight</t>
  </si>
  <si>
    <t>DB</t>
  </si>
  <si>
    <t>Dumbbell</t>
  </si>
  <si>
    <t>BB</t>
  </si>
  <si>
    <t>Barbell</t>
  </si>
  <si>
    <t>Mobility + Flexibility</t>
  </si>
  <si>
    <t>EL</t>
  </si>
  <si>
    <t>ES</t>
  </si>
  <si>
    <t>Each Leg</t>
  </si>
  <si>
    <t>Each Side</t>
  </si>
  <si>
    <t>EA</t>
  </si>
  <si>
    <t>Each Arm</t>
  </si>
  <si>
    <t>Warmup - RAMP - Raise, Activate, Mobilise, Potentiate</t>
  </si>
  <si>
    <t>Sets/Time/Reps/Distance</t>
  </si>
  <si>
    <t>500m</t>
  </si>
  <si>
    <t>X-Trainer</t>
  </si>
  <si>
    <t>90/90 Breathing (Legs Raised)</t>
  </si>
  <si>
    <t>Seated Throacic Rotation Stretch</t>
  </si>
  <si>
    <t>Notes</t>
  </si>
  <si>
    <t>Day 1 - Upper Hypertrophy</t>
  </si>
  <si>
    <t>Day 2 - Lower Hypertrophy</t>
  </si>
  <si>
    <t>Upper Hypertrophy</t>
  </si>
  <si>
    <t>Lower Hypertrophy</t>
  </si>
  <si>
    <t>Bench Press</t>
  </si>
  <si>
    <t>Incline DB Press</t>
  </si>
  <si>
    <t>RIR</t>
  </si>
  <si>
    <t>Reps In Reserve</t>
  </si>
  <si>
    <t>Machine Shoulder Press</t>
  </si>
  <si>
    <t>Lateral Raises</t>
  </si>
  <si>
    <t>Bench Rear Delt Flys</t>
  </si>
  <si>
    <t>Pendlay Rows</t>
  </si>
  <si>
    <t>Wide Lat Pulldowns</t>
  </si>
  <si>
    <t>Straight Arm Rope Pulldowns</t>
  </si>
  <si>
    <t>Strict Back Supported Tricep Pushdowns</t>
  </si>
  <si>
    <t>Tricep Dips (Bench or Dip Mount)</t>
  </si>
  <si>
    <t>EZ Bicep Curls</t>
  </si>
  <si>
    <t>Spider Curls</t>
  </si>
  <si>
    <t>Hanging Knee/Leg Raises</t>
  </si>
  <si>
    <t>Plank</t>
  </si>
  <si>
    <t>30 secs</t>
  </si>
  <si>
    <t>Side Planks (1 Rep Each Side)</t>
  </si>
  <si>
    <t>20 secs</t>
  </si>
  <si>
    <t>Back Squat</t>
  </si>
  <si>
    <t>Incline Bench Press</t>
  </si>
  <si>
    <t>Flat Bench DB Press</t>
  </si>
  <si>
    <t>Military Press</t>
  </si>
  <si>
    <t>Cable Lateral Raise (10 Reps Each Arm)</t>
  </si>
  <si>
    <t>Rear Delt Fly Machine</t>
  </si>
  <si>
    <t>T-Bar Row</t>
  </si>
  <si>
    <t>V-Bar Cable Row</t>
  </si>
  <si>
    <t>Single Arm Lat Pulldown (10 Reps Each Arm)</t>
  </si>
  <si>
    <t>EZ Skullcrushers</t>
  </si>
  <si>
    <t>Rope Tricep Pushdowns</t>
  </si>
  <si>
    <t>Pallof Hold (1 Rep Each Side)</t>
  </si>
  <si>
    <t>Bird Dogs (10 Reps Each Side)</t>
  </si>
  <si>
    <t>Dead Bugs (10 Reps Each Side)</t>
  </si>
  <si>
    <t>Leg Extensions</t>
  </si>
  <si>
    <t>Romanian Deadlifts</t>
  </si>
  <si>
    <t>Leg Curls</t>
  </si>
  <si>
    <t>Bulgarian Split Squats (10 Reps Each Leg)</t>
  </si>
  <si>
    <t>Glute Kickbacks (10 Reps Each Leg)</t>
  </si>
  <si>
    <t>Weighted Calf Raises</t>
  </si>
  <si>
    <t>BW Single Leg Calf Raises (10 Reps Each Leg)</t>
  </si>
  <si>
    <t>Abductor Machine</t>
  </si>
  <si>
    <t>Adductor Machine</t>
  </si>
  <si>
    <t>90/90 Hip Rotations (1 Rep Each Side)</t>
  </si>
  <si>
    <t>Half Kneel Hip Flexor Stretch (1 Rep Each Side)</t>
  </si>
  <si>
    <t>Butterfly Stretch</t>
  </si>
  <si>
    <t>Ankel Dorsiflexion Holds (1 Rep Each Side)</t>
  </si>
  <si>
    <t>Seated Hamstring Stretch (1 Rep Each Side)</t>
  </si>
  <si>
    <t>Hack Squat</t>
  </si>
  <si>
    <t>Hip Thrusts</t>
  </si>
  <si>
    <t>Goblet Squats</t>
  </si>
  <si>
    <t>DB Romanian Deadlifts</t>
  </si>
  <si>
    <t>Unilateral Leg Extensions (10 Reps Each Leg)</t>
  </si>
  <si>
    <t>Unilateral Leg Curls (10 Reps Each Leg)</t>
  </si>
  <si>
    <t>Seated Weighted Calf Raises</t>
  </si>
  <si>
    <t>BW Calf Raises</t>
  </si>
  <si>
    <t>Wall Shoulder Extension Stretch</t>
  </si>
  <si>
    <t>Child's Pose with Side Reach (1 Rep Each Side)</t>
  </si>
  <si>
    <t>Standing Side Bend (1 Rep Each Side)</t>
  </si>
  <si>
    <t>Thoracic Rotations (8 Reps Each Side)</t>
  </si>
  <si>
    <t>RAMP - Raise, Activate, Mobilise, Potentiate</t>
  </si>
  <si>
    <t>Barbell Complex Warmup</t>
  </si>
  <si>
    <t>OH Squat</t>
  </si>
  <si>
    <t>6 reps</t>
  </si>
  <si>
    <t>Stiff Leg Deads</t>
  </si>
  <si>
    <t>Bent Over Rows</t>
  </si>
  <si>
    <t>Jump Shrugs</t>
  </si>
  <si>
    <t>Full Body HI Warmup</t>
  </si>
  <si>
    <t>3 x 15B, 15L, 15R, 15B</t>
  </si>
  <si>
    <t>Air Squats</t>
  </si>
  <si>
    <t>10 reps</t>
  </si>
  <si>
    <t>Lunges</t>
  </si>
  <si>
    <t>8 reps each leg</t>
  </si>
  <si>
    <t>Side Lunges</t>
  </si>
  <si>
    <t>Walking Knees to Chest</t>
  </si>
  <si>
    <t>2 laps of track</t>
  </si>
  <si>
    <t>Walking Frankensteins</t>
  </si>
  <si>
    <t>Walking Heel to Glutes into RDL</t>
  </si>
  <si>
    <t>Wall Sit T Spine Angels</t>
  </si>
  <si>
    <t>OH Squat with Dowel</t>
  </si>
  <si>
    <t>Prisoner Squat Jumps</t>
  </si>
  <si>
    <t>CMJ Jumps / Concentric Jumps</t>
  </si>
  <si>
    <t>4 x 4 reps</t>
  </si>
  <si>
    <t>Lower Body Day Warmup</t>
  </si>
  <si>
    <t>Banded Glute Bridges</t>
  </si>
  <si>
    <t>Banded Lateral Walks</t>
  </si>
  <si>
    <t>Clamshells</t>
  </si>
  <si>
    <t>Walking Lunges</t>
  </si>
  <si>
    <t>20 reps</t>
  </si>
  <si>
    <t>Adductor Rockbacks</t>
  </si>
  <si>
    <t>Squat Pry with Dumbbell</t>
  </si>
  <si>
    <t xml:space="preserve">1 minute </t>
  </si>
  <si>
    <t>Upper Body Day Warmup</t>
  </si>
  <si>
    <t>15 reps</t>
  </si>
  <si>
    <t>Lateral Raise</t>
  </si>
  <si>
    <t>12 reps</t>
  </si>
  <si>
    <t>Prone Lateral Raise</t>
  </si>
  <si>
    <t>Jump Rope/Pogos</t>
  </si>
  <si>
    <t>Weekly Volume-Load (KG)</t>
  </si>
  <si>
    <t>Day 3 - Push</t>
  </si>
  <si>
    <t>Day 4 - Pull</t>
  </si>
  <si>
    <t>Day 5 - Legs</t>
  </si>
  <si>
    <t>Push</t>
  </si>
  <si>
    <t>Pull</t>
  </si>
  <si>
    <t>Legs</t>
  </si>
  <si>
    <t>Kneeling Cable Flys</t>
  </si>
  <si>
    <t>Pec Deck</t>
  </si>
  <si>
    <t>DB Shoulder Press</t>
  </si>
  <si>
    <t>Supinated Tricep Pushdowns</t>
  </si>
  <si>
    <t>Machine Row</t>
  </si>
  <si>
    <t>Semi-Supinated Lat Pulldown</t>
  </si>
  <si>
    <t>Barbell Curls</t>
  </si>
  <si>
    <t>Rope Cable Bicep Curls</t>
  </si>
  <si>
    <t>Pronated EZ Curls</t>
  </si>
  <si>
    <t>Last Set RIR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</si>
</sst>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b/>
      <sz val="10"/>
      <color rgb="FFFFFFFF"/>
      <name val="Roboto"/>
    </font>
    <font>
      <sz val="10"/>
      <color theme="1"/>
      <name val="Roboto"/>
    </font>
    <font>
      <b/>
      <sz val="17"/>
      <color rgb="FFFFFFFF"/>
      <name val="Roboto"/>
    </font>
    <font>
      <sz val="10"/>
      <name val="Arial"/>
      <family val="2"/>
    </font>
    <font>
      <sz val="9"/>
      <color theme="1"/>
      <name val="Roboto"/>
    </font>
    <font>
      <b/>
      <sz val="10"/>
      <color theme="1"/>
      <name val="Roboto"/>
    </font>
    <font>
      <sz val="10"/>
      <color theme="1"/>
      <name val="Roboto"/>
    </font>
    <font>
      <sz val="10"/>
      <color rgb="FF000000"/>
      <name val="Arial"/>
      <family val="2"/>
      <scheme val="minor"/>
    </font>
    <font>
      <sz val="10"/>
      <color rgb="FF000000"/>
      <name val="Roboto"/>
    </font>
    <font>
      <b/>
      <sz val="10"/>
      <color rgb="FF000000"/>
      <name val="Roboto"/>
    </font>
  </fonts>
  <fills count="7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2" borderId="0" xfId="0" applyFont="1" applyFill="1"/>
    <xf numFmtId="0" fontId="6" fillId="2" borderId="7" xfId="0" applyFont="1" applyFill="1" applyBorder="1"/>
    <xf numFmtId="0" fontId="6" fillId="2" borderId="6" xfId="0" applyFont="1" applyFill="1" applyBorder="1"/>
    <xf numFmtId="0" fontId="6" fillId="0" borderId="7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7" fillId="0" borderId="8" xfId="0" applyFont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" fillId="3" borderId="8" xfId="0" applyFont="1" applyFill="1" applyBorder="1"/>
    <xf numFmtId="0" fontId="2" fillId="3" borderId="3" xfId="0" applyFont="1" applyFill="1" applyBorder="1"/>
    <xf numFmtId="0" fontId="2" fillId="3" borderId="6" xfId="0" applyFont="1" applyFill="1" applyBorder="1"/>
    <xf numFmtId="0" fontId="6" fillId="2" borderId="0" xfId="0" applyFont="1" applyFill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2" borderId="5" xfId="0" applyFont="1" applyFill="1" applyBorder="1"/>
    <xf numFmtId="0" fontId="6" fillId="2" borderId="5" xfId="0" applyFont="1" applyFill="1" applyBorder="1" applyAlignment="1">
      <alignment horizontal="right"/>
    </xf>
    <xf numFmtId="0" fontId="1" fillId="3" borderId="7" xfId="0" applyFont="1" applyFill="1" applyBorder="1"/>
    <xf numFmtId="0" fontId="2" fillId="2" borderId="6" xfId="0" applyFont="1" applyFill="1" applyBorder="1" applyAlignment="1">
      <alignment horizontal="right"/>
    </xf>
    <xf numFmtId="0" fontId="2" fillId="2" borderId="6" xfId="0" applyFont="1" applyFill="1" applyBorder="1"/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1" fillId="3" borderId="9" xfId="0" applyFont="1" applyFill="1" applyBorder="1"/>
    <xf numFmtId="0" fontId="2" fillId="3" borderId="0" xfId="0" applyFont="1" applyFill="1"/>
    <xf numFmtId="0" fontId="8" fillId="0" borderId="0" xfId="0" applyFont="1"/>
    <xf numFmtId="0" fontId="9" fillId="0" borderId="0" xfId="0" applyFont="1" applyAlignment="1">
      <alignment horizontal="right"/>
    </xf>
    <xf numFmtId="0" fontId="1" fillId="3" borderId="8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1" fillId="3" borderId="7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9" fillId="0" borderId="0" xfId="0" applyFont="1"/>
    <xf numFmtId="0" fontId="2" fillId="0" borderId="11" xfId="0" applyFont="1" applyBorder="1" applyAlignment="1">
      <alignment horizontal="center"/>
    </xf>
    <xf numFmtId="0" fontId="6" fillId="2" borderId="9" xfId="0" applyFont="1" applyFill="1" applyBorder="1"/>
    <xf numFmtId="0" fontId="6" fillId="2" borderId="14" xfId="0" applyFont="1" applyFill="1" applyBorder="1"/>
    <xf numFmtId="0" fontId="9" fillId="0" borderId="10" xfId="0" applyFont="1" applyBorder="1" applyAlignment="1">
      <alignment horizontal="center"/>
    </xf>
    <xf numFmtId="0" fontId="10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10" xfId="0" applyFont="1" applyBorder="1" applyAlignment="1">
      <alignment horizontal="right"/>
    </xf>
    <xf numFmtId="20" fontId="2" fillId="0" borderId="10" xfId="0" applyNumberFormat="1" applyFont="1" applyBorder="1" applyAlignment="1">
      <alignment horizontal="right"/>
    </xf>
    <xf numFmtId="0" fontId="2" fillId="0" borderId="10" xfId="0" applyFont="1" applyBorder="1" applyAlignment="1">
      <alignment horizontal="left"/>
    </xf>
    <xf numFmtId="0" fontId="2" fillId="0" borderId="10" xfId="0" applyFont="1" applyBorder="1" applyAlignment="1">
      <alignment horizontal="right"/>
    </xf>
    <xf numFmtId="0" fontId="6" fillId="5" borderId="12" xfId="0" applyFont="1" applyFill="1" applyBorder="1"/>
    <xf numFmtId="0" fontId="2" fillId="4" borderId="10" xfId="0" applyFont="1" applyFill="1" applyBorder="1"/>
    <xf numFmtId="0" fontId="2" fillId="0" borderId="3" xfId="0" applyFont="1" applyBorder="1" applyAlignment="1">
      <alignment horizontal="center"/>
    </xf>
    <xf numFmtId="0" fontId="6" fillId="0" borderId="10" xfId="0" applyFont="1" applyBorder="1"/>
    <xf numFmtId="0" fontId="0" fillId="4" borderId="10" xfId="0" applyFill="1" applyBorder="1"/>
    <xf numFmtId="0" fontId="9" fillId="0" borderId="10" xfId="0" applyFont="1" applyBorder="1"/>
    <xf numFmtId="0" fontId="2" fillId="4" borderId="10" xfId="0" applyFont="1" applyFill="1" applyBorder="1" applyAlignment="1">
      <alignment horizontal="right"/>
    </xf>
    <xf numFmtId="49" fontId="2" fillId="0" borderId="16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0" fontId="2" fillId="0" borderId="10" xfId="0" applyFont="1" applyBorder="1" applyAlignment="1">
      <alignment horizontal="left" wrapText="1"/>
    </xf>
    <xf numFmtId="0" fontId="9" fillId="4" borderId="10" xfId="0" applyFont="1" applyFill="1" applyBorder="1" applyAlignment="1">
      <alignment horizontal="right"/>
    </xf>
    <xf numFmtId="0" fontId="9" fillId="4" borderId="10" xfId="0" applyFont="1" applyFill="1" applyBorder="1"/>
    <xf numFmtId="0" fontId="6" fillId="5" borderId="19" xfId="0" applyFont="1" applyFill="1" applyBorder="1" applyAlignment="1">
      <alignment horizontal="center"/>
    </xf>
    <xf numFmtId="0" fontId="0" fillId="0" borderId="20" xfId="0" applyBorder="1"/>
    <xf numFmtId="0" fontId="6" fillId="0" borderId="15" xfId="0" applyFont="1" applyBorder="1"/>
    <xf numFmtId="0" fontId="6" fillId="0" borderId="20" xfId="0" applyFont="1" applyBorder="1" applyAlignment="1">
      <alignment horizontal="center"/>
    </xf>
    <xf numFmtId="0" fontId="10" fillId="0" borderId="15" xfId="0" applyFont="1" applyBorder="1"/>
    <xf numFmtId="0" fontId="6" fillId="6" borderId="0" xfId="0" applyFont="1" applyFill="1" applyAlignment="1">
      <alignment horizontal="center"/>
    </xf>
    <xf numFmtId="0" fontId="6" fillId="6" borderId="0" xfId="0" applyFont="1" applyFill="1"/>
    <xf numFmtId="0" fontId="2" fillId="6" borderId="0" xfId="0" applyFont="1" applyFill="1" applyAlignment="1">
      <alignment horizontal="center"/>
    </xf>
    <xf numFmtId="0" fontId="6" fillId="0" borderId="15" xfId="0" applyFont="1" applyBorder="1" applyAlignment="1">
      <alignment horizontal="left"/>
    </xf>
    <xf numFmtId="0" fontId="6" fillId="0" borderId="20" xfId="0" applyFont="1" applyBorder="1"/>
    <xf numFmtId="0" fontId="1" fillId="0" borderId="20" xfId="0" applyFont="1" applyBorder="1"/>
    <xf numFmtId="0" fontId="6" fillId="6" borderId="0" xfId="0" applyFont="1" applyFill="1" applyAlignment="1">
      <alignment horizontal="left"/>
    </xf>
    <xf numFmtId="0" fontId="2" fillId="6" borderId="6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" fillId="6" borderId="0" xfId="0" applyFont="1" applyFill="1"/>
    <xf numFmtId="0" fontId="4" fillId="6" borderId="0" xfId="0" applyFont="1" applyFill="1"/>
    <xf numFmtId="0" fontId="1" fillId="3" borderId="4" xfId="0" applyFont="1" applyFill="1" applyBorder="1" applyAlignment="1">
      <alignment horizontal="left"/>
    </xf>
    <xf numFmtId="0" fontId="4" fillId="0" borderId="5" xfId="0" applyFont="1" applyBorder="1"/>
    <xf numFmtId="0" fontId="4" fillId="0" borderId="6" xfId="0" applyFont="1" applyBorder="1"/>
    <xf numFmtId="0" fontId="1" fillId="0" borderId="0" xfId="0" applyFont="1"/>
    <xf numFmtId="0" fontId="0" fillId="0" borderId="0" xfId="0"/>
    <xf numFmtId="0" fontId="3" fillId="3" borderId="2" xfId="0" applyFont="1" applyFill="1" applyBorder="1" applyAlignment="1">
      <alignment horizontal="center"/>
    </xf>
    <xf numFmtId="0" fontId="4" fillId="0" borderId="1" xfId="0" applyFont="1" applyBorder="1"/>
    <xf numFmtId="0" fontId="4" fillId="0" borderId="3" xfId="0" applyFont="1" applyBorder="1"/>
    <xf numFmtId="0" fontId="2" fillId="0" borderId="10" xfId="0" applyFont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49" fontId="6" fillId="5" borderId="12" xfId="0" applyNumberFormat="1" applyFont="1" applyFill="1" applyBorder="1" applyAlignment="1">
      <alignment horizontal="center"/>
    </xf>
    <xf numFmtId="49" fontId="6" fillId="5" borderId="13" xfId="0" applyNumberFormat="1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5</xdr:col>
      <xdr:colOff>781627</xdr:colOff>
      <xdr:row>32</xdr:row>
      <xdr:rowOff>77020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777AFE-2440-4DEC-8D82-C634BB47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600075"/>
          <a:ext cx="4134427" cy="58777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266701</xdr:colOff>
      <xdr:row>0</xdr:row>
      <xdr:rowOff>66675</xdr:rowOff>
    </xdr:from>
    <xdr:ext cx="2171700" cy="1514475"/>
    <xdr:pic>
      <xdr:nvPicPr>
        <xdr:cNvPr id="2" name="image4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14526" y="66675"/>
          <a:ext cx="2171700" cy="151447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1</xdr:row>
      <xdr:rowOff>133351</xdr:rowOff>
    </xdr:from>
    <xdr:ext cx="2295525" cy="14287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3950" y="295276"/>
          <a:ext cx="2295525" cy="14287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1371601</xdr:colOff>
      <xdr:row>0</xdr:row>
      <xdr:rowOff>0</xdr:rowOff>
    </xdr:from>
    <xdr:ext cx="4572000" cy="2838450"/>
    <xdr:pic>
      <xdr:nvPicPr>
        <xdr:cNvPr id="3" name="image5.png" title="Image">
          <a:extLst>
            <a:ext uri="{FF2B5EF4-FFF2-40B4-BE49-F238E27FC236}">
              <a16:creationId xmlns:a16="http://schemas.microsoft.com/office/drawing/2014/main" id="{44DB0890-97E5-4B14-AC51-6126167E87B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71926" y="0"/>
          <a:ext cx="4572000" cy="28384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2343151</xdr:colOff>
      <xdr:row>0</xdr:row>
      <xdr:rowOff>0</xdr:rowOff>
    </xdr:from>
    <xdr:ext cx="4572000" cy="2838450"/>
    <xdr:pic>
      <xdr:nvPicPr>
        <xdr:cNvPr id="2" name="image5.png" title="Ima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43476" y="0"/>
          <a:ext cx="4572000" cy="28384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1371601</xdr:colOff>
      <xdr:row>0</xdr:row>
      <xdr:rowOff>0</xdr:rowOff>
    </xdr:from>
    <xdr:ext cx="4572000" cy="2838450"/>
    <xdr:pic>
      <xdr:nvPicPr>
        <xdr:cNvPr id="3" name="image5.png" title="Image">
          <a:extLst>
            <a:ext uri="{FF2B5EF4-FFF2-40B4-BE49-F238E27FC236}">
              <a16:creationId xmlns:a16="http://schemas.microsoft.com/office/drawing/2014/main" id="{84E8BEB1-F385-4B71-82D0-66F18A80468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71926" y="0"/>
          <a:ext cx="4572000" cy="28384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1371601</xdr:colOff>
      <xdr:row>0</xdr:row>
      <xdr:rowOff>0</xdr:rowOff>
    </xdr:from>
    <xdr:ext cx="4572000" cy="2838450"/>
    <xdr:pic>
      <xdr:nvPicPr>
        <xdr:cNvPr id="4" name="image5.png" title="Image">
          <a:extLst>
            <a:ext uri="{FF2B5EF4-FFF2-40B4-BE49-F238E27FC236}">
              <a16:creationId xmlns:a16="http://schemas.microsoft.com/office/drawing/2014/main" id="{368209BE-574D-4A01-9366-B5903ECC3A9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71926" y="0"/>
          <a:ext cx="4572000" cy="283845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2343151</xdr:colOff>
      <xdr:row>0</xdr:row>
      <xdr:rowOff>0</xdr:rowOff>
    </xdr:from>
    <xdr:ext cx="4572000" cy="2838450"/>
    <xdr:pic>
      <xdr:nvPicPr>
        <xdr:cNvPr id="3" name="image5.png" title="Image">
          <a:extLst>
            <a:ext uri="{FF2B5EF4-FFF2-40B4-BE49-F238E27FC236}">
              <a16:creationId xmlns:a16="http://schemas.microsoft.com/office/drawing/2014/main" id="{4F0D8D8F-5F1A-4FFD-A1BD-822F5CB8207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43476" y="0"/>
          <a:ext cx="4572000" cy="28384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2343151</xdr:colOff>
      <xdr:row>0</xdr:row>
      <xdr:rowOff>0</xdr:rowOff>
    </xdr:from>
    <xdr:ext cx="4572000" cy="2838450"/>
    <xdr:pic>
      <xdr:nvPicPr>
        <xdr:cNvPr id="2" name="image5.png" title="Image">
          <a:extLst>
            <a:ext uri="{FF2B5EF4-FFF2-40B4-BE49-F238E27FC236}">
              <a16:creationId xmlns:a16="http://schemas.microsoft.com/office/drawing/2014/main" id="{DC95F515-A945-4B48-A869-DC47E6A9714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43476" y="0"/>
          <a:ext cx="4572000" cy="28384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1371601</xdr:colOff>
      <xdr:row>0</xdr:row>
      <xdr:rowOff>0</xdr:rowOff>
    </xdr:from>
    <xdr:ext cx="4572000" cy="2838450"/>
    <xdr:pic>
      <xdr:nvPicPr>
        <xdr:cNvPr id="4" name="image5.png" title="Image">
          <a:extLst>
            <a:ext uri="{FF2B5EF4-FFF2-40B4-BE49-F238E27FC236}">
              <a16:creationId xmlns:a16="http://schemas.microsoft.com/office/drawing/2014/main" id="{6455B444-3EB3-4337-AEE3-C979631C71B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71926" y="0"/>
          <a:ext cx="4572000" cy="28384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2343151</xdr:colOff>
      <xdr:row>0</xdr:row>
      <xdr:rowOff>0</xdr:rowOff>
    </xdr:from>
    <xdr:ext cx="4572000" cy="2838450"/>
    <xdr:pic>
      <xdr:nvPicPr>
        <xdr:cNvPr id="5" name="image5.png" title="Image">
          <a:extLst>
            <a:ext uri="{FF2B5EF4-FFF2-40B4-BE49-F238E27FC236}">
              <a16:creationId xmlns:a16="http://schemas.microsoft.com/office/drawing/2014/main" id="{9F9A6861-2281-4717-A650-9096E196268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43476" y="0"/>
          <a:ext cx="4572000" cy="28384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1371601</xdr:colOff>
      <xdr:row>0</xdr:row>
      <xdr:rowOff>0</xdr:rowOff>
    </xdr:from>
    <xdr:ext cx="4572000" cy="2838450"/>
    <xdr:pic>
      <xdr:nvPicPr>
        <xdr:cNvPr id="6" name="image5.png" title="Image">
          <a:extLst>
            <a:ext uri="{FF2B5EF4-FFF2-40B4-BE49-F238E27FC236}">
              <a16:creationId xmlns:a16="http://schemas.microsoft.com/office/drawing/2014/main" id="{B436B2E9-9ED3-4883-94C6-72B7630324E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71926" y="0"/>
          <a:ext cx="4572000" cy="28384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1371601</xdr:colOff>
      <xdr:row>0</xdr:row>
      <xdr:rowOff>0</xdr:rowOff>
    </xdr:from>
    <xdr:ext cx="4572000" cy="2838450"/>
    <xdr:pic>
      <xdr:nvPicPr>
        <xdr:cNvPr id="7" name="image5.png" title="Image">
          <a:extLst>
            <a:ext uri="{FF2B5EF4-FFF2-40B4-BE49-F238E27FC236}">
              <a16:creationId xmlns:a16="http://schemas.microsoft.com/office/drawing/2014/main" id="{8EC9912A-5C3B-4829-973D-F679B101722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71926" y="0"/>
          <a:ext cx="4572000" cy="283845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1352551</xdr:colOff>
      <xdr:row>0</xdr:row>
      <xdr:rowOff>0</xdr:rowOff>
    </xdr:from>
    <xdr:ext cx="4572000" cy="2838450"/>
    <xdr:pic>
      <xdr:nvPicPr>
        <xdr:cNvPr id="2" name="image5.png" title="Image">
          <a:extLst>
            <a:ext uri="{FF2B5EF4-FFF2-40B4-BE49-F238E27FC236}">
              <a16:creationId xmlns:a16="http://schemas.microsoft.com/office/drawing/2014/main" id="{656B37C2-8C5C-465F-89B2-06D630DA7A8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52876" y="0"/>
          <a:ext cx="4572000" cy="28384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"/>
  <sheetViews>
    <sheetView workbookViewId="0">
      <selection activeCell="B4" sqref="B4"/>
    </sheetView>
  </sheetViews>
  <sheetFormatPr defaultColWidth="12.5703125" defaultRowHeight="15.75" customHeight="1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R937"/>
  <sheetViews>
    <sheetView topLeftCell="A8" workbookViewId="0">
      <selection activeCell="F24" sqref="F24"/>
    </sheetView>
  </sheetViews>
  <sheetFormatPr defaultColWidth="12.5703125" defaultRowHeight="15.75" customHeight="1" x14ac:dyDescent="0.2"/>
  <cols>
    <col min="1" max="1" width="24.7109375" customWidth="1"/>
    <col min="2" max="2" width="43.5703125" customWidth="1"/>
    <col min="3" max="3" width="28.5703125" customWidth="1"/>
  </cols>
  <sheetData>
    <row r="1" spans="1:18" ht="12.75" x14ac:dyDescent="0.2">
      <c r="A1" s="86" t="s">
        <v>0</v>
      </c>
      <c r="B1" s="87"/>
      <c r="C1" s="87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2.75" x14ac:dyDescent="0.2">
      <c r="A2" s="87"/>
      <c r="B2" s="87"/>
      <c r="C2" s="87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2.75" x14ac:dyDescent="0.2">
      <c r="A3" s="87"/>
      <c r="B3" s="87"/>
      <c r="C3" s="87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2.75" x14ac:dyDescent="0.2">
      <c r="A4" s="87"/>
      <c r="B4" s="87"/>
      <c r="C4" s="87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12.75" x14ac:dyDescent="0.2">
      <c r="A5" s="87"/>
      <c r="B5" s="87"/>
      <c r="C5" s="87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12.75" x14ac:dyDescent="0.2">
      <c r="A6" s="87"/>
      <c r="B6" s="87"/>
      <c r="C6" s="87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2.75" x14ac:dyDescent="0.2">
      <c r="A7" s="87"/>
      <c r="B7" s="87"/>
      <c r="C7" s="87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ht="12.75" x14ac:dyDescent="0.2">
      <c r="A8" s="87"/>
      <c r="B8" s="87"/>
      <c r="C8" s="87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12.75" x14ac:dyDescent="0.2">
      <c r="A9" s="87"/>
      <c r="B9" s="87"/>
      <c r="C9" s="87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12.75" x14ac:dyDescent="0.2">
      <c r="A10" s="87"/>
      <c r="B10" s="87"/>
      <c r="C10" s="87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ht="22.5" x14ac:dyDescent="0.35">
      <c r="A11" s="88" t="s">
        <v>48</v>
      </c>
      <c r="B11" s="89"/>
      <c r="C11" s="90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13.5" thickBot="1" x14ac:dyDescent="0.25">
      <c r="A12" s="83" t="s">
        <v>118</v>
      </c>
      <c r="B12" s="84"/>
      <c r="C12" s="85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ht="12.75" x14ac:dyDescent="0.2">
      <c r="A13" s="67" t="s">
        <v>119</v>
      </c>
      <c r="B13" s="45" t="s">
        <v>1</v>
      </c>
      <c r="C13" s="46" t="s">
        <v>49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ht="12.75" x14ac:dyDescent="0.2">
      <c r="A14" s="68"/>
      <c r="B14" s="69" t="s">
        <v>120</v>
      </c>
      <c r="C14" s="42" t="s">
        <v>121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12.75" x14ac:dyDescent="0.2">
      <c r="A15" s="70"/>
      <c r="B15" s="69" t="s">
        <v>78</v>
      </c>
      <c r="C15" s="42" t="s">
        <v>121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s="43" customFormat="1" ht="12.75" x14ac:dyDescent="0.2">
      <c r="A16" s="70"/>
      <c r="B16" s="71" t="s">
        <v>81</v>
      </c>
      <c r="C16" s="47" t="s">
        <v>121</v>
      </c>
      <c r="D16" s="2"/>
      <c r="E16" s="2"/>
      <c r="F16" s="11"/>
      <c r="G16" s="15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12.75" x14ac:dyDescent="0.2">
      <c r="A17" s="70"/>
      <c r="B17" s="69" t="s">
        <v>122</v>
      </c>
      <c r="C17" s="42" t="s">
        <v>121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12.75" x14ac:dyDescent="0.2">
      <c r="A18" s="70"/>
      <c r="B18" s="69" t="s">
        <v>123</v>
      </c>
      <c r="C18" s="42" t="s">
        <v>121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12.75" x14ac:dyDescent="0.2">
      <c r="A19" s="70"/>
      <c r="B19" s="69" t="s">
        <v>124</v>
      </c>
      <c r="C19" s="42" t="s">
        <v>121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2.75" x14ac:dyDescent="0.2">
      <c r="A20" s="72"/>
      <c r="B20" s="73"/>
      <c r="C20" s="74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13.5" thickBot="1" x14ac:dyDescent="0.25">
      <c r="A21" s="83" t="s">
        <v>118</v>
      </c>
      <c r="B21" s="84"/>
      <c r="C21" s="8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12.75" x14ac:dyDescent="0.2">
      <c r="A22" s="67" t="s">
        <v>125</v>
      </c>
      <c r="B22" s="45" t="s">
        <v>1</v>
      </c>
      <c r="C22" s="46" t="s">
        <v>49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ht="12.75" x14ac:dyDescent="0.2">
      <c r="A23" s="68"/>
      <c r="B23" s="75" t="s">
        <v>155</v>
      </c>
      <c r="C23" s="8" t="s">
        <v>126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ht="12.75" x14ac:dyDescent="0.2">
      <c r="A24" s="76"/>
      <c r="B24" s="75" t="s">
        <v>127</v>
      </c>
      <c r="C24" s="8" t="s">
        <v>128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2.75" x14ac:dyDescent="0.2">
      <c r="A25" s="70"/>
      <c r="B25" s="75" t="s">
        <v>129</v>
      </c>
      <c r="C25" s="8" t="s">
        <v>130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2.75" x14ac:dyDescent="0.2">
      <c r="A26" s="77"/>
      <c r="B26" s="75" t="s">
        <v>131</v>
      </c>
      <c r="C26" s="8" t="s">
        <v>130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2.75" x14ac:dyDescent="0.2">
      <c r="A27" s="77"/>
      <c r="B27" s="75" t="s">
        <v>132</v>
      </c>
      <c r="C27" s="8" t="s">
        <v>133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ht="12.75" x14ac:dyDescent="0.2">
      <c r="A28" s="76"/>
      <c r="B28" s="75" t="s">
        <v>134</v>
      </c>
      <c r="C28" s="8" t="s">
        <v>133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ht="12.75" x14ac:dyDescent="0.2">
      <c r="A29" s="70"/>
      <c r="B29" s="75" t="s">
        <v>135</v>
      </c>
      <c r="C29" s="8" t="s">
        <v>133</v>
      </c>
    </row>
    <row r="30" spans="1:18" ht="12.75" x14ac:dyDescent="0.2">
      <c r="A30" s="70"/>
      <c r="B30" s="75" t="s">
        <v>136</v>
      </c>
      <c r="C30" s="57" t="s">
        <v>128</v>
      </c>
    </row>
    <row r="31" spans="1:18" ht="12.75" x14ac:dyDescent="0.2">
      <c r="A31" s="70"/>
      <c r="B31" s="75" t="s">
        <v>137</v>
      </c>
      <c r="C31" s="57" t="s">
        <v>128</v>
      </c>
    </row>
    <row r="32" spans="1:18" ht="12.75" x14ac:dyDescent="0.2">
      <c r="A32" s="70"/>
      <c r="B32" s="75" t="s">
        <v>138</v>
      </c>
      <c r="C32" s="8" t="s">
        <v>128</v>
      </c>
    </row>
    <row r="33" spans="1:18" ht="12.75" x14ac:dyDescent="0.2">
      <c r="A33" s="70"/>
      <c r="B33" s="75" t="s">
        <v>139</v>
      </c>
      <c r="C33" s="8" t="s">
        <v>140</v>
      </c>
    </row>
    <row r="34" spans="1:18" ht="12.75" x14ac:dyDescent="0.2">
      <c r="A34" s="72"/>
      <c r="B34" s="78"/>
      <c r="C34" s="79"/>
    </row>
    <row r="35" spans="1:18" ht="13.5" thickBot="1" x14ac:dyDescent="0.25">
      <c r="A35" s="83" t="s">
        <v>118</v>
      </c>
      <c r="B35" s="84"/>
      <c r="C35" s="85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12.75" x14ac:dyDescent="0.2">
      <c r="A36" s="67" t="s">
        <v>141</v>
      </c>
      <c r="B36" s="45" t="s">
        <v>1</v>
      </c>
      <c r="C36" s="46" t="s">
        <v>49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ht="12.75" x14ac:dyDescent="0.2">
      <c r="A37" s="80"/>
      <c r="B37" s="58" t="s">
        <v>51</v>
      </c>
      <c r="C37" s="8" t="s">
        <v>3</v>
      </c>
    </row>
    <row r="38" spans="1:18" ht="12.75" x14ac:dyDescent="0.2">
      <c r="A38" s="11"/>
      <c r="B38" s="58" t="s">
        <v>142</v>
      </c>
      <c r="C38" s="8" t="s">
        <v>128</v>
      </c>
    </row>
    <row r="39" spans="1:18" ht="12.75" x14ac:dyDescent="0.2">
      <c r="A39" s="80"/>
      <c r="B39" s="58" t="s">
        <v>143</v>
      </c>
      <c r="C39" s="8" t="s">
        <v>128</v>
      </c>
    </row>
    <row r="40" spans="1:18" ht="12.75" x14ac:dyDescent="0.2">
      <c r="A40" s="1"/>
      <c r="B40" s="58" t="s">
        <v>144</v>
      </c>
      <c r="C40" s="8" t="s">
        <v>5</v>
      </c>
    </row>
    <row r="41" spans="1:18" ht="12.75" x14ac:dyDescent="0.2">
      <c r="A41" s="1"/>
      <c r="B41" s="58" t="s">
        <v>145</v>
      </c>
      <c r="C41" s="8" t="s">
        <v>146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ht="12.75" x14ac:dyDescent="0.2">
      <c r="A42" s="11"/>
      <c r="B42" s="58" t="s">
        <v>14</v>
      </c>
      <c r="C42" s="8" t="s">
        <v>5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12.75" x14ac:dyDescent="0.2">
      <c r="A43" s="80"/>
      <c r="B43" s="58" t="s">
        <v>147</v>
      </c>
      <c r="C43" s="8" t="s">
        <v>5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ht="12.75" x14ac:dyDescent="0.2">
      <c r="A44" s="80"/>
      <c r="B44" s="58" t="s">
        <v>148</v>
      </c>
      <c r="C44" s="8" t="s">
        <v>149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ht="12.75" x14ac:dyDescent="0.2">
      <c r="A45" s="72"/>
      <c r="B45" s="73"/>
      <c r="C45" s="79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ht="13.5" thickBot="1" x14ac:dyDescent="0.25">
      <c r="A46" s="83" t="s">
        <v>118</v>
      </c>
      <c r="B46" s="84"/>
      <c r="C46" s="85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ht="12.75" x14ac:dyDescent="0.2">
      <c r="A47" s="67" t="s">
        <v>150</v>
      </c>
      <c r="B47" s="45" t="s">
        <v>1</v>
      </c>
      <c r="C47" s="46" t="s">
        <v>49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ht="12.75" x14ac:dyDescent="0.2">
      <c r="A48" s="68"/>
      <c r="B48" s="69" t="s">
        <v>4</v>
      </c>
      <c r="C48" s="8" t="s">
        <v>50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ht="12.75" x14ac:dyDescent="0.2">
      <c r="A49" s="70"/>
      <c r="B49" s="69" t="s">
        <v>7</v>
      </c>
      <c r="C49" s="8" t="s">
        <v>151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ht="12.75" x14ac:dyDescent="0.2">
      <c r="A50" s="70"/>
      <c r="B50" s="69" t="s">
        <v>8</v>
      </c>
      <c r="C50" s="8" t="s">
        <v>146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ht="12.75" x14ac:dyDescent="0.2">
      <c r="A51" s="76"/>
      <c r="B51" s="69" t="s">
        <v>152</v>
      </c>
      <c r="C51" s="8" t="s">
        <v>153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ht="12.75" x14ac:dyDescent="0.2">
      <c r="A52" s="76"/>
      <c r="B52" s="69" t="s">
        <v>154</v>
      </c>
      <c r="C52" s="8" t="s">
        <v>153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ht="12.75" x14ac:dyDescent="0.2">
      <c r="A53" s="76"/>
      <c r="B53" s="75" t="s">
        <v>9</v>
      </c>
      <c r="C53" s="57" t="s">
        <v>128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ht="12.75" x14ac:dyDescent="0.2">
      <c r="A54" s="76"/>
      <c r="B54" s="69" t="s">
        <v>10</v>
      </c>
      <c r="C54" s="57" t="s">
        <v>128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ht="12.75" x14ac:dyDescent="0.2">
      <c r="A55" s="70"/>
      <c r="B55" s="69" t="s">
        <v>11</v>
      </c>
      <c r="C55" s="57" t="s">
        <v>128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ht="12.75" x14ac:dyDescent="0.2">
      <c r="A56" s="77"/>
      <c r="B56" s="69" t="s">
        <v>12</v>
      </c>
      <c r="C56" s="57" t="s">
        <v>128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ht="12.75" x14ac:dyDescent="0.2">
      <c r="A57" s="81"/>
      <c r="B57" s="82"/>
      <c r="C57" s="8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ht="12.7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ht="12.7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ht="12.7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ht="12.7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ht="12.7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ht="12.7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ht="12.7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ht="12.7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 ht="12.7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ht="12.7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ht="12.7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 ht="12.7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 ht="12.7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 ht="12.7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 ht="12.7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ht="12.7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 ht="12.7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 ht="12.7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ht="12.7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 ht="12.7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ht="12.7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 ht="12.7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ht="12.7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ht="12.7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ht="12.7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ht="12.7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ht="12.7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ht="12.7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ht="12.7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 ht="12.7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 ht="12.7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 ht="12.7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ht="12.7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ht="12.7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1:18" ht="12.7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1:18" ht="12.7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1:18" ht="12.7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1:18" ht="12.7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1:18" ht="12.7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1:18" ht="12.7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1:18" ht="12.7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1:18" ht="12.7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1:18" ht="12.7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1:18" ht="12.7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1:18" ht="12.7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1:18" ht="12.7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1:18" ht="12.7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1:18" ht="12.7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1:18" ht="12.7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1:18" ht="12.7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1:18" ht="12.7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1:18" ht="12.7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1:18" ht="12.7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1:18" ht="12.7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1:18" ht="12.7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1:18" ht="12.7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1:18" ht="12.7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1:18" ht="12.7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1:18" ht="12.7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1:18" ht="12.7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1:18" ht="12.7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1:18" ht="12.7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1:18" ht="12.7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1:18" ht="12.7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1:18" ht="12.7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1:18" ht="12.7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1:18" ht="12.7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1:18" ht="12.7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1:18" ht="12.7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1:18" ht="12.7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1:18" ht="12.7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1:18" ht="12.7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1:18" ht="12.7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1:18" ht="12.7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1:18" ht="12.7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1:18" ht="12.7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1:18" ht="12.7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1:18" ht="12.7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1:18" ht="12.7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1:18" ht="12.7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1:18" ht="12.7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1:18" ht="12.7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1:18" ht="12.7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1:18" ht="12.7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1:18" ht="12.7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1:18" ht="12.7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1:18" ht="12.7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1:18" ht="12.7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1:18" ht="12.7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1:18" ht="12.7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1:18" ht="12.7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1:18" ht="12.7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1:18" ht="12.7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1:18" ht="12.7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1:18" ht="12.7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1:18" ht="12.7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1:18" ht="12.7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1:18" ht="12.7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1:18" ht="12.7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1:18" ht="12.7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1:18" ht="12.7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1:18" ht="12.7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1:18" ht="12.7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1:18" ht="12.7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1:18" ht="12.7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1:18" ht="12.7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1:18" ht="12.7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1:18" ht="12.7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1:18" ht="12.7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1:18" ht="12.7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1:18" ht="12.7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1:18" ht="12.7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1:18" ht="12.7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1:18" ht="12.7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1:18" ht="12.7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1:18" ht="12.7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1:18" ht="12.7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1:18" ht="12.7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1:18" ht="12.7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1:18" ht="12.7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1:18" ht="12.7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1:18" ht="12.7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1:18" ht="12.7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1:18" ht="12.7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1:18" ht="12.7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1:18" ht="12.7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1:18" ht="12.7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1:18" ht="12.7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1:18" ht="12.7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1:18" ht="12.7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1:18" ht="12.7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1:18" ht="12.7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1:18" ht="12.7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1:18" ht="12.7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1:18" ht="12.7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1:18" ht="12.7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1:18" ht="12.7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1:18" ht="12.7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1:18" ht="12.7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1:18" ht="12.7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1:18" ht="12.7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1:18" ht="12.7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1:18" ht="12.7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1:18" ht="12.7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1:18" ht="12.7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1:18" ht="12.7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1:18" ht="12.7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1:18" ht="12.7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1:18" ht="12.7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1:18" ht="12.7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1:18" ht="12.7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1:18" ht="12.7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1:18" ht="12.7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1:18" ht="12.7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1:18" ht="12.7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1:18" ht="12.7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1:18" ht="12.7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1:18" ht="12.7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1:18" ht="12.7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1:18" ht="12.7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1:18" ht="12.7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1:18" ht="12.7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1:18" ht="12.7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1:18" ht="12.7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1:18" ht="12.7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1:18" ht="12.7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1:18" ht="12.7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1:18" ht="12.7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1:18" ht="12.7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1:18" ht="12.7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1:18" ht="12.7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1:18" ht="12.7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1:18" ht="12.7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1:18" ht="12.7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1:18" ht="12.7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1:18" ht="12.7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1:18" ht="12.7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1:18" ht="12.7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1:18" ht="12.7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1:18" ht="12.7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1:18" ht="12.7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1:18" ht="12.7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1:18" ht="12.7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1:18" ht="12.7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1:18" ht="12.7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1:18" ht="12.7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1:18" ht="12.7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1:18" ht="12.7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1:18" ht="12.7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1:18" ht="12.7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1:18" ht="12.7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1:18" ht="12.7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1:18" ht="12.7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1:18" ht="12.7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1:18" ht="12.7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1:18" ht="12.7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1:18" ht="12.7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1:18" ht="12.7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1:18" ht="12.7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1:18" ht="12.7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1:18" ht="12.7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1:18" ht="12.7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1:18" ht="12.7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1:18" ht="12.7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1:18" ht="12.7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1:18" ht="12.7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1:18" ht="12.7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1:18" ht="12.7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1:18" ht="12.7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1:18" ht="12.7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1:18" ht="12.7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1:18" ht="12.7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1:18" ht="12.7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1:18" ht="12.7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1:18" ht="12.7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1:18" ht="12.7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1:18" ht="12.7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1:18" ht="12.7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1:18" ht="12.7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1:18" ht="12.7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1:18" ht="12.7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1:18" ht="12.7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1:18" ht="12.7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1:18" ht="12.7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1:18" ht="12.7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1:18" ht="12.7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1:18" ht="12.7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1:18" ht="12.7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1:18" ht="12.7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1:18" ht="12.7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1:18" ht="12.7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1:18" ht="12.7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1:18" ht="12.7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1:18" ht="12.7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1:18" ht="12.7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1:18" ht="12.7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1:18" ht="12.7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1:18" ht="12.7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1:18" ht="12.7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1:18" ht="12.7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1:18" ht="12.7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1:18" ht="12.7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1:18" ht="12.7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1:18" ht="12.7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1:18" ht="12.7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1:18" ht="12.7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1:18" ht="12.7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1:18" ht="12.7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1:18" ht="12.7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1:18" ht="12.7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1:18" ht="12.7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1:18" ht="12.7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1:18" ht="12.7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1:18" ht="12.7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1:18" ht="12.7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1:18" ht="12.7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1:18" ht="12.7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1:18" ht="12.7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1:18" ht="12.7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1:18" ht="12.7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1:18" ht="12.7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1:18" ht="12.7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1:18" ht="12.7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1:18" ht="12.7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1:18" ht="12.7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1:18" ht="12.7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1:18" ht="12.7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1:18" ht="12.7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1:18" ht="12.7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1:18" ht="12.7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1:18" ht="12.7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1:18" ht="12.7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1:18" ht="12.7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1:18" ht="12.7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1:18" ht="12.7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1:18" ht="12.7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1:18" ht="12.7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1:18" ht="12.7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1:18" ht="12.7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1:18" ht="12.7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1:18" ht="12.7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1:18" ht="12.7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1:18" ht="12.7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1:18" ht="12.7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1:18" ht="12.7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1:18" ht="12.7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1:18" ht="12.7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1:18" ht="12.7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1:18" ht="12.7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1:18" ht="12.7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1:18" ht="12.7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1:18" ht="12.7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1:18" ht="12.7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1:18" ht="12.7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1:18" ht="12.7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1:18" ht="12.7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1:18" ht="12.7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1:18" ht="12.7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1:18" ht="12.7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1:18" ht="12.7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1:18" ht="12.7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1:18" ht="12.7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1:18" ht="12.7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1:18" ht="12.7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1:18" ht="12.7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1:18" ht="12.7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1:18" ht="12.7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1:18" ht="12.7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1:18" ht="12.7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1:18" ht="12.7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1:18" ht="12.7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1:18" ht="12.7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1:18" ht="12.7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1:18" ht="12.7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1:18" ht="12.7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1:18" ht="12.7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1:18" ht="12.7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1:18" ht="12.7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1:18" ht="12.7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1:18" ht="12.7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1:18" ht="12.7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1:18" ht="12.7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1:18" ht="12.7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1:18" ht="12.7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1:18" ht="12.7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1:18" ht="12.7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1:18" ht="12.7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1:18" ht="12.7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1:18" ht="12.7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1:18" ht="12.7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1:18" ht="12.7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1:18" ht="12.7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1:18" ht="12.7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1:18" ht="12.7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1:18" ht="12.7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1:18" ht="12.7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1:18" ht="12.7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1:18" ht="12.7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1:18" ht="12.7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1:18" ht="12.7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1:18" ht="12.7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1:18" ht="12.7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1:18" ht="12.7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1:18" ht="12.7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1:18" ht="12.7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1:18" ht="12.7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1:18" ht="12.7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1:18" ht="12.7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1:18" ht="12.7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1:18" ht="12.7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1:18" ht="12.7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1:18" ht="12.7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1:18" ht="12.7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1:18" ht="12.7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1:18" ht="12.7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1:18" ht="12.7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1:18" ht="12.7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1:18" ht="12.7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1:18" ht="12.7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1:18" ht="12.7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1:18" ht="12.7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1:18" ht="12.7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1:18" ht="12.7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1:18" ht="12.7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1:18" ht="12.7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1:18" ht="12.7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1:18" ht="12.7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1:18" ht="12.7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1:18" ht="12.7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1:18" ht="12.7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1:18" ht="12.7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1:18" ht="12.7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1:18" ht="12.7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1:18" ht="12.7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1:18" ht="12.7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1:18" ht="12.7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1:18" ht="12.7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1:18" ht="12.7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1:18" ht="12.7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1:18" ht="12.7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1:18" ht="12.7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1:18" ht="12.7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1:18" ht="12.7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1:18" ht="12.7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1:18" ht="12.7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1:18" ht="12.7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1:18" ht="12.7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1:18" ht="12.7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1:18" ht="12.7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1:18" ht="12.7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1:18" ht="12.7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1:18" ht="12.7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1:18" ht="12.7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1:18" ht="12.7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1:18" ht="12.7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1:18" ht="12.7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1:18" ht="12.7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1:18" ht="12.7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1:18" ht="12.7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1:18" ht="12.7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1:18" ht="12.7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1:18" ht="12.7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1:18" ht="12.7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1:18" ht="12.7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1:18" ht="12.7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1:18" ht="12.7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1:18" ht="12.7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1:18" ht="12.7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1:18" ht="12.7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1:18" ht="12.7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1:18" ht="12.7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1:18" ht="12.7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1:18" ht="12.7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1:18" ht="12.7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1:18" ht="12.7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1:18" ht="12.7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1:18" ht="12.7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1:18" ht="12.7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1:18" ht="12.7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1:18" ht="12.7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1:18" ht="12.7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1:18" ht="12.7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1:18" ht="12.7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1:18" ht="12.7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1:18" ht="12.7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1:18" ht="12.7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1:18" ht="12.7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1:18" ht="12.7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1:18" ht="12.7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1:18" ht="12.7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1:18" ht="12.7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1:18" ht="12.7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1:18" ht="12.7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1:18" ht="12.7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1:18" ht="12.7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1:18" ht="12.7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1:18" ht="12.7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1:18" ht="12.7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1:18" ht="12.7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1:18" ht="12.7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1:18" ht="12.7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1:18" ht="12.7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1:18" ht="12.7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1:18" ht="12.7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1:18" ht="12.7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1:18" ht="12.7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1:18" ht="12.7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1:18" ht="12.7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1:18" ht="12.7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1:18" ht="12.7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1:18" ht="12.7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1:18" ht="12.7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1:18" ht="12.7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1:18" ht="12.7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1:18" ht="12.7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1:18" ht="12.7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1:18" ht="12.7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1:18" ht="12.7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1:18" ht="12.7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1:18" ht="12.7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1:18" ht="12.7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1:18" ht="12.7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1:18" ht="12.7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1:18" ht="12.7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1:18" ht="12.7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1:18" ht="12.7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1:18" ht="12.7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1:18" ht="12.7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1:18" ht="12.7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1:18" ht="12.7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1:18" ht="12.7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1:18" ht="12.7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1:18" ht="12.7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1:18" ht="12.7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1:18" ht="12.7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1:18" ht="12.7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1:18" ht="12.7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1:18" ht="12.7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1:18" ht="12.7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1:18" ht="12.7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1:18" ht="12.7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1:18" ht="12.7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1:18" ht="12.7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1:18" ht="12.7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1:18" ht="12.7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1:18" ht="12.7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1:18" ht="12.7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1:18" ht="12.7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1:18" ht="12.7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1:18" ht="12.7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1:18" ht="12.7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1:18" ht="12.7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1:18" ht="12.7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1:18" ht="12.7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1:18" ht="12.7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1:18" ht="12.7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1:18" ht="12.7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1:18" ht="12.7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1:18" ht="12.7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1:18" ht="12.7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1:18" ht="12.7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1:18" ht="12.7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1:18" ht="12.7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1:18" ht="12.7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1:18" ht="12.7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1:18" ht="12.7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1:18" ht="12.7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1:18" ht="12.7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1:18" ht="12.7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1:18" ht="12.7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spans="1:18" ht="12.7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spans="1:18" ht="12.7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spans="1:18" ht="12.7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spans="1:18" ht="12.7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spans="1:18" ht="12.7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spans="1:18" ht="12.7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spans="1:18" ht="12.7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spans="1:18" ht="12.7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spans="1:18" ht="12.7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spans="1:18" ht="12.7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 spans="1:18" ht="12.7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 spans="1:18" ht="12.7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 spans="1:18" ht="12.7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 spans="1:18" ht="12.7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 spans="1:18" ht="12.7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 spans="1:18" ht="12.7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 spans="1:18" ht="12.7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 spans="1:18" ht="12.7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 spans="1:18" ht="12.7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 spans="1:18" ht="12.7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 spans="1:18" ht="12.7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 spans="1:18" ht="12.7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 spans="1:18" ht="12.7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</row>
    <row r="591" spans="1:18" ht="12.7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</row>
    <row r="592" spans="1:18" ht="12.7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</row>
    <row r="593" spans="1:18" ht="12.7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</row>
    <row r="594" spans="1:18" ht="12.7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</row>
    <row r="595" spans="1:18" ht="12.7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</row>
    <row r="596" spans="1:18" ht="12.75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</row>
    <row r="597" spans="1:18" ht="12.75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</row>
    <row r="598" spans="1:18" ht="12.75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 spans="1:18" ht="12.75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</row>
    <row r="600" spans="1:18" ht="12.75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</row>
    <row r="601" spans="1:18" ht="12.75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</row>
    <row r="602" spans="1:18" ht="12.75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</row>
    <row r="603" spans="1:18" ht="12.75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</row>
    <row r="604" spans="1:18" ht="12.75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</row>
    <row r="605" spans="1:18" ht="12.75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</row>
    <row r="606" spans="1:18" ht="12.75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</row>
    <row r="607" spans="1:18" ht="12.75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</row>
    <row r="608" spans="1:18" ht="12.75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</row>
    <row r="609" spans="1:18" ht="12.75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</row>
    <row r="610" spans="1:18" ht="12.75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</row>
    <row r="611" spans="1:18" ht="12.75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</row>
    <row r="612" spans="1:18" ht="12.75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</row>
    <row r="613" spans="1:18" ht="12.75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</row>
    <row r="614" spans="1:18" ht="12.75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</row>
    <row r="615" spans="1:18" ht="12.75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</row>
    <row r="616" spans="1:18" ht="12.75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</row>
    <row r="617" spans="1:18" ht="12.75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</row>
    <row r="618" spans="1:18" ht="12.75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</row>
    <row r="619" spans="1:18" ht="12.75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</row>
    <row r="620" spans="1:18" ht="12.75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</row>
    <row r="621" spans="1:18" ht="12.75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</row>
    <row r="622" spans="1:18" ht="12.75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</row>
    <row r="623" spans="1:18" ht="12.75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</row>
    <row r="624" spans="1:18" ht="12.75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</row>
    <row r="625" spans="1:18" ht="12.75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</row>
    <row r="626" spans="1:18" ht="12.75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</row>
    <row r="627" spans="1:18" ht="12.75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</row>
    <row r="628" spans="1:18" ht="12.75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</row>
    <row r="629" spans="1:18" ht="12.75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</row>
    <row r="630" spans="1:18" ht="12.75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</row>
    <row r="631" spans="1:18" ht="12.75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</row>
    <row r="632" spans="1:18" ht="12.75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</row>
    <row r="633" spans="1:18" ht="12.75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</row>
    <row r="634" spans="1:18" ht="12.75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</row>
    <row r="635" spans="1:18" ht="12.75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</row>
    <row r="636" spans="1:18" ht="12.75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</row>
    <row r="637" spans="1:18" ht="12.75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</row>
    <row r="638" spans="1:18" ht="12.75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</row>
    <row r="639" spans="1:18" ht="12.75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</row>
    <row r="640" spans="1:18" ht="12.75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</row>
    <row r="641" spans="1:18" ht="12.75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</row>
    <row r="642" spans="1:18" ht="12.75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</row>
    <row r="643" spans="1:18" ht="12.75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</row>
    <row r="644" spans="1:18" ht="12.75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</row>
    <row r="645" spans="1:18" ht="12.75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</row>
    <row r="646" spans="1:18" ht="12.75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</row>
    <row r="647" spans="1:18" ht="12.75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</row>
    <row r="648" spans="1:18" ht="12.75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</row>
    <row r="649" spans="1:18" ht="12.75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</row>
    <row r="650" spans="1:18" ht="12.75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</row>
    <row r="651" spans="1:18" ht="12.75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</row>
    <row r="652" spans="1:18" ht="12.75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</row>
    <row r="653" spans="1:18" ht="12.75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</row>
    <row r="654" spans="1:18" ht="12.75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</row>
    <row r="655" spans="1:18" ht="12.75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</row>
    <row r="656" spans="1:18" ht="12.75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</row>
    <row r="657" spans="1:18" ht="12.75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</row>
    <row r="658" spans="1:18" ht="12.75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</row>
    <row r="659" spans="1:18" ht="12.75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</row>
    <row r="660" spans="1:18" ht="12.75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</row>
    <row r="661" spans="1:18" ht="12.75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</row>
    <row r="662" spans="1:18" ht="12.75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</row>
    <row r="663" spans="1:18" ht="12.75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</row>
    <row r="664" spans="1:18" ht="12.75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</row>
    <row r="665" spans="1:18" ht="12.75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</row>
    <row r="666" spans="1:18" ht="12.75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</row>
    <row r="667" spans="1:18" ht="12.75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</row>
    <row r="668" spans="1:18" ht="12.75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</row>
    <row r="669" spans="1:18" ht="12.75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</row>
    <row r="670" spans="1:18" ht="12.75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</row>
    <row r="671" spans="1:18" ht="12.75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</row>
    <row r="672" spans="1:18" ht="12.75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</row>
    <row r="673" spans="1:18" ht="12.75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</row>
    <row r="674" spans="1:18" ht="12.75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</row>
    <row r="675" spans="1:18" ht="12.75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</row>
    <row r="676" spans="1:18" ht="12.75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</row>
    <row r="677" spans="1:18" ht="12.75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</row>
    <row r="678" spans="1:18" ht="12.75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</row>
    <row r="679" spans="1:18" ht="12.75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</row>
    <row r="680" spans="1:18" ht="12.75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</row>
    <row r="681" spans="1:18" ht="12.75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</row>
    <row r="682" spans="1:18" ht="12.75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</row>
    <row r="683" spans="1:18" ht="12.75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</row>
    <row r="684" spans="1:18" ht="12.75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</row>
    <row r="685" spans="1:18" ht="12.75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</row>
    <row r="686" spans="1:18" ht="12.75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</row>
    <row r="687" spans="1:18" ht="12.75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</row>
    <row r="688" spans="1:18" ht="12.75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</row>
    <row r="689" spans="1:18" ht="12.75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</row>
    <row r="690" spans="1:18" ht="12.75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</row>
    <row r="691" spans="1:18" ht="12.75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</row>
    <row r="692" spans="1:18" ht="12.75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</row>
    <row r="693" spans="1:18" ht="12.75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</row>
    <row r="694" spans="1:18" ht="12.75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</row>
    <row r="695" spans="1:18" ht="12.75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</row>
    <row r="696" spans="1:18" ht="12.75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</row>
    <row r="697" spans="1:18" ht="12.75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</row>
    <row r="698" spans="1:18" ht="12.75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</row>
    <row r="699" spans="1:18" ht="12.75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</row>
    <row r="700" spans="1:18" ht="12.75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</row>
    <row r="701" spans="1:18" ht="12.75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</row>
    <row r="702" spans="1:18" ht="12.75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</row>
    <row r="703" spans="1:18" ht="12.75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</row>
    <row r="704" spans="1:18" ht="12.75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</row>
    <row r="705" spans="1:18" ht="12.75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</row>
    <row r="706" spans="1:18" ht="12.75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</row>
    <row r="707" spans="1:18" ht="12.75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</row>
    <row r="708" spans="1:18" ht="12.75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</row>
    <row r="709" spans="1:18" ht="12.75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</row>
    <row r="710" spans="1:18" ht="12.75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</row>
    <row r="711" spans="1:18" ht="12.75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</row>
    <row r="712" spans="1:18" ht="12.75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</row>
    <row r="713" spans="1:18" ht="12.75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</row>
    <row r="714" spans="1:18" ht="12.75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</row>
    <row r="715" spans="1:18" ht="12.75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</row>
    <row r="716" spans="1:18" ht="12.75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</row>
    <row r="717" spans="1:18" ht="12.75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</row>
    <row r="718" spans="1:18" ht="12.75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</row>
    <row r="719" spans="1:18" ht="12.75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</row>
    <row r="720" spans="1:18" ht="12.75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</row>
    <row r="721" spans="1:18" ht="12.75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</row>
    <row r="722" spans="1:18" ht="12.75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</row>
    <row r="723" spans="1:18" ht="12.75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</row>
    <row r="724" spans="1:18" ht="12.75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</row>
    <row r="725" spans="1:18" ht="12.75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</row>
    <row r="726" spans="1:18" ht="12.75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</row>
    <row r="727" spans="1:18" ht="12.75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</row>
    <row r="728" spans="1:18" ht="12.75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</row>
    <row r="729" spans="1:18" ht="12.75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</row>
    <row r="730" spans="1:18" ht="12.75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</row>
    <row r="731" spans="1:18" ht="12.75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</row>
    <row r="732" spans="1:18" ht="12.75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</row>
    <row r="733" spans="1:18" ht="12.75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</row>
    <row r="734" spans="1:18" ht="12.75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</row>
    <row r="735" spans="1:18" ht="12.75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</row>
    <row r="736" spans="1:18" ht="12.75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</row>
    <row r="737" spans="1:18" ht="12.75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</row>
    <row r="738" spans="1:18" ht="12.75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</row>
    <row r="739" spans="1:18" ht="12.75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</row>
    <row r="740" spans="1:18" ht="12.75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</row>
    <row r="741" spans="1:18" ht="12.75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</row>
    <row r="742" spans="1:18" ht="12.75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</row>
    <row r="743" spans="1:18" ht="12.75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</row>
    <row r="744" spans="1:18" ht="12.75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</row>
    <row r="745" spans="1:18" ht="12.75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</row>
    <row r="746" spans="1:18" ht="12.75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</row>
    <row r="747" spans="1:18" ht="12.75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</row>
    <row r="748" spans="1:18" ht="12.75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</row>
    <row r="749" spans="1:18" ht="12.75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</row>
    <row r="750" spans="1:18" ht="12.75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</row>
    <row r="751" spans="1:18" ht="12.75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</row>
    <row r="752" spans="1:18" ht="12.75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</row>
    <row r="753" spans="1:18" ht="12.75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</row>
    <row r="754" spans="1:18" ht="12.75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</row>
    <row r="755" spans="1:18" ht="12.75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</row>
    <row r="756" spans="1:18" ht="12.75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</row>
    <row r="757" spans="1:18" ht="12.75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</row>
    <row r="758" spans="1:18" ht="12.75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</row>
    <row r="759" spans="1:18" ht="12.75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</row>
    <row r="760" spans="1:18" ht="12.75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</row>
    <row r="761" spans="1:18" ht="12.75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</row>
    <row r="762" spans="1:18" ht="12.75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</row>
    <row r="763" spans="1:18" ht="12.75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</row>
    <row r="764" spans="1:18" ht="12.75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</row>
    <row r="765" spans="1:18" ht="12.75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</row>
    <row r="766" spans="1:18" ht="12.75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</row>
    <row r="767" spans="1:18" ht="12.75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</row>
    <row r="768" spans="1:18" ht="12.75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</row>
    <row r="769" spans="1:18" ht="12.75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</row>
    <row r="770" spans="1:18" ht="12.75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</row>
    <row r="771" spans="1:18" ht="12.75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</row>
    <row r="772" spans="1:18" ht="12.75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</row>
    <row r="773" spans="1:18" ht="12.75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</row>
    <row r="774" spans="1:18" ht="12.75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</row>
    <row r="775" spans="1:18" ht="12.75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</row>
    <row r="776" spans="1:18" ht="12.75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</row>
    <row r="777" spans="1:18" ht="12.75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</row>
    <row r="778" spans="1:18" ht="12.75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</row>
    <row r="779" spans="1:18" ht="12.75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</row>
    <row r="780" spans="1:18" ht="12.75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</row>
    <row r="781" spans="1:18" ht="12.75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</row>
    <row r="782" spans="1:18" ht="12.75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</row>
    <row r="783" spans="1:18" ht="12.75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</row>
    <row r="784" spans="1:18" ht="12.75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</row>
    <row r="785" spans="1:18" ht="12.75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</row>
    <row r="786" spans="1:18" ht="12.75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</row>
    <row r="787" spans="1:18" ht="12.75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</row>
    <row r="788" spans="1:18" ht="12.75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</row>
    <row r="789" spans="1:18" ht="12.75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</row>
    <row r="790" spans="1:18" ht="12.75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</row>
    <row r="791" spans="1:18" ht="12.75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</row>
    <row r="792" spans="1:18" ht="12.75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</row>
    <row r="793" spans="1:18" ht="12.75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</row>
    <row r="794" spans="1:18" ht="12.75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</row>
    <row r="795" spans="1:18" ht="12.75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</row>
    <row r="796" spans="1:18" ht="12.75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</row>
    <row r="797" spans="1:18" ht="12.75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</row>
    <row r="798" spans="1:18" ht="12.75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</row>
    <row r="799" spans="1:18" ht="12.75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</row>
    <row r="800" spans="1:18" ht="12.75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</row>
    <row r="801" spans="1:18" ht="12.75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</row>
    <row r="802" spans="1:18" ht="12.75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</row>
    <row r="803" spans="1:18" ht="12.75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</row>
    <row r="804" spans="1:18" ht="12.75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</row>
    <row r="805" spans="1:18" ht="12.75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</row>
    <row r="806" spans="1:18" ht="12.75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</row>
    <row r="807" spans="1:18" ht="12.75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</row>
    <row r="808" spans="1:18" ht="12.75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</row>
    <row r="809" spans="1:18" ht="12.75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</row>
    <row r="810" spans="1:18" ht="12.75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</row>
    <row r="811" spans="1:18" ht="12.75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</row>
    <row r="812" spans="1:18" ht="12.75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</row>
    <row r="813" spans="1:18" ht="12.75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</row>
    <row r="814" spans="1:18" ht="12.75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</row>
    <row r="815" spans="1:18" ht="12.75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</row>
    <row r="816" spans="1:18" ht="12.75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</row>
    <row r="817" spans="1:18" ht="12.75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</row>
    <row r="818" spans="1:18" ht="12.75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</row>
    <row r="819" spans="1:18" ht="12.75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</row>
    <row r="820" spans="1:18" ht="12.75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</row>
    <row r="821" spans="1:18" ht="12.75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</row>
    <row r="822" spans="1:18" ht="12.75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</row>
    <row r="823" spans="1:18" ht="12.75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</row>
    <row r="824" spans="1:18" ht="12.75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</row>
    <row r="825" spans="1:18" ht="12.75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</row>
    <row r="826" spans="1:18" ht="12.75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</row>
    <row r="827" spans="1:18" ht="12.75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</row>
    <row r="828" spans="1:18" ht="12.75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</row>
    <row r="829" spans="1:18" ht="12.75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</row>
    <row r="830" spans="1:18" ht="12.75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</row>
    <row r="831" spans="1:18" ht="12.75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</row>
    <row r="832" spans="1:18" ht="12.75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</row>
    <row r="833" spans="1:18" ht="12.75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</row>
    <row r="834" spans="1:18" ht="12.75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</row>
    <row r="835" spans="1:18" ht="12.75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</row>
    <row r="836" spans="1:18" ht="12.75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</row>
    <row r="837" spans="1:18" ht="12.75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</row>
    <row r="838" spans="1:18" ht="12.75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</row>
    <row r="839" spans="1:18" ht="12.75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</row>
    <row r="840" spans="1:18" ht="12.75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</row>
    <row r="841" spans="1:18" ht="12.75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</row>
    <row r="842" spans="1:18" ht="12.75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</row>
    <row r="843" spans="1:18" ht="12.75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</row>
    <row r="844" spans="1:18" ht="12.75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</row>
    <row r="845" spans="1:18" ht="12.75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</row>
    <row r="846" spans="1:18" ht="12.75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</row>
    <row r="847" spans="1:18" ht="12.75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</row>
    <row r="848" spans="1:18" ht="12.75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</row>
    <row r="849" spans="1:18" ht="12.75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</row>
    <row r="850" spans="1:18" ht="12.75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</row>
    <row r="851" spans="1:18" ht="12.75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</row>
    <row r="852" spans="1:18" ht="12.75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</row>
    <row r="853" spans="1:18" ht="12.75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</row>
    <row r="854" spans="1:18" ht="12.75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</row>
    <row r="855" spans="1:18" ht="12.75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</row>
    <row r="856" spans="1:18" ht="12.75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</row>
    <row r="857" spans="1:18" ht="12.75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</row>
    <row r="858" spans="1:18" ht="12.75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</row>
    <row r="859" spans="1:18" ht="12.75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</row>
    <row r="860" spans="1:18" ht="12.75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</row>
    <row r="861" spans="1:18" ht="12.75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</row>
    <row r="862" spans="1:18" ht="12.75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</row>
    <row r="863" spans="1:18" ht="12.75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</row>
    <row r="864" spans="1:18" ht="12.75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</row>
    <row r="865" spans="1:18" ht="12.75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</row>
    <row r="866" spans="1:18" ht="12.75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</row>
    <row r="867" spans="1:18" ht="12.75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</row>
    <row r="868" spans="1:18" ht="12.75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</row>
    <row r="869" spans="1:18" ht="12.75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</row>
    <row r="870" spans="1:18" ht="12.75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</row>
    <row r="871" spans="1:18" ht="12.75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</row>
    <row r="872" spans="1:18" ht="12.75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</row>
    <row r="873" spans="1:18" ht="12.75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</row>
    <row r="874" spans="1:18" ht="12.75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</row>
    <row r="875" spans="1:18" ht="12.75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</row>
    <row r="876" spans="1:18" ht="12.75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</row>
    <row r="877" spans="1:18" ht="12.75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</row>
    <row r="878" spans="1:18" ht="12.75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</row>
    <row r="879" spans="1:18" ht="12.75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</row>
    <row r="880" spans="1:18" ht="12.75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</row>
    <row r="881" spans="1:18" ht="12.75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</row>
    <row r="882" spans="1:18" ht="12.75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</row>
    <row r="883" spans="1:18" ht="12.75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</row>
    <row r="884" spans="1:18" ht="12.75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</row>
    <row r="885" spans="1:18" ht="12.75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</row>
    <row r="886" spans="1:18" ht="12.75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</row>
    <row r="887" spans="1:18" ht="12.75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</row>
    <row r="888" spans="1:18" ht="12.75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</row>
    <row r="889" spans="1:18" ht="12.75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</row>
    <row r="890" spans="1:18" ht="12.75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</row>
    <row r="891" spans="1:18" ht="12.75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</row>
    <row r="892" spans="1:18" ht="12.75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</row>
    <row r="893" spans="1:18" ht="12.75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</row>
    <row r="894" spans="1:18" ht="12.75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</row>
    <row r="895" spans="1:18" ht="12.75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</row>
    <row r="896" spans="1:18" ht="12.75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</row>
    <row r="897" spans="1:18" ht="12.75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</row>
    <row r="898" spans="1:18" ht="12.75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</row>
    <row r="899" spans="1:18" ht="12.75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</row>
    <row r="900" spans="1:18" ht="12.75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</row>
    <row r="901" spans="1:18" ht="12.75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</row>
    <row r="902" spans="1:18" ht="12.75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</row>
    <row r="903" spans="1:18" ht="12.75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</row>
    <row r="904" spans="1:18" ht="12.75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</row>
    <row r="905" spans="1:18" ht="12.75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</row>
    <row r="906" spans="1:18" ht="12.75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</row>
    <row r="907" spans="1:18" ht="12.75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</row>
    <row r="908" spans="1:18" ht="12.75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</row>
    <row r="909" spans="1:18" ht="12.75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</row>
    <row r="910" spans="1:18" ht="12.75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</row>
    <row r="911" spans="1:18" ht="12.75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</row>
    <row r="912" spans="1:18" ht="12.75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</row>
    <row r="913" spans="1:18" ht="12.75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</row>
    <row r="914" spans="1:18" ht="12.75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</row>
    <row r="915" spans="1:18" ht="12.75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</row>
    <row r="916" spans="1:18" ht="12.75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</row>
    <row r="917" spans="1:18" ht="12.75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</row>
    <row r="918" spans="1:18" ht="12.75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</row>
    <row r="919" spans="1:18" ht="12.75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</row>
    <row r="920" spans="1:18" ht="12.75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</row>
    <row r="921" spans="1:18" ht="12.75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</row>
    <row r="922" spans="1:18" ht="12.75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</row>
    <row r="923" spans="1:18" ht="12.75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</row>
    <row r="924" spans="1:18" ht="12.75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</row>
    <row r="925" spans="1:18" ht="12.75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</row>
    <row r="926" spans="1:18" ht="12.75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</row>
    <row r="927" spans="1:18" ht="12.75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</row>
    <row r="928" spans="1:18" ht="12.75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</row>
    <row r="929" spans="1:18" ht="12.75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</row>
    <row r="930" spans="1:18" ht="12.75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</row>
    <row r="931" spans="1:18" ht="12.75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</row>
    <row r="932" spans="1:18" ht="12.75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</row>
    <row r="933" spans="1:18" ht="12.75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</row>
    <row r="934" spans="1:18" ht="12.75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</row>
    <row r="935" spans="1:18" ht="12.75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</row>
    <row r="936" spans="1:18" ht="12.75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</row>
    <row r="937" spans="1:18" ht="12.75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</row>
  </sheetData>
  <mergeCells count="6">
    <mergeCell ref="A46:C46"/>
    <mergeCell ref="A1:C10"/>
    <mergeCell ref="A11:C11"/>
    <mergeCell ref="A12:C12"/>
    <mergeCell ref="A21:C21"/>
    <mergeCell ref="A35:C3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R1014"/>
  <sheetViews>
    <sheetView workbookViewId="0">
      <selection activeCell="B1" sqref="B1:B1048576"/>
    </sheetView>
  </sheetViews>
  <sheetFormatPr defaultColWidth="12.5703125" defaultRowHeight="15.75" customHeight="1" x14ac:dyDescent="0.2"/>
  <cols>
    <col min="1" max="1" width="6.28515625" customWidth="1"/>
    <col min="2" max="2" width="28.5703125" bestFit="1" customWidth="1"/>
    <col min="3" max="3" width="28.5703125" customWidth="1"/>
  </cols>
  <sheetData>
    <row r="1" spans="1:18" ht="12.75" x14ac:dyDescent="0.2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2.75" x14ac:dyDescent="0.2">
      <c r="A2" s="1"/>
      <c r="B2" s="86"/>
      <c r="C2" s="87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2.75" x14ac:dyDescent="0.2">
      <c r="A3" s="1"/>
      <c r="B3" s="87"/>
      <c r="C3" s="87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2.75" x14ac:dyDescent="0.2">
      <c r="A4" s="1"/>
      <c r="B4" s="87"/>
      <c r="C4" s="87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12.75" x14ac:dyDescent="0.2">
      <c r="A5" s="1"/>
      <c r="B5" s="87"/>
      <c r="C5" s="87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12.75" x14ac:dyDescent="0.2">
      <c r="A6" s="1"/>
      <c r="B6" s="87"/>
      <c r="C6" s="87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2.75" x14ac:dyDescent="0.2">
      <c r="A7" s="1"/>
      <c r="B7" s="87"/>
      <c r="C7" s="87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ht="12.75" x14ac:dyDescent="0.2">
      <c r="A8" s="1"/>
      <c r="B8" s="87"/>
      <c r="C8" s="87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12.75" x14ac:dyDescent="0.2">
      <c r="A9" s="1"/>
      <c r="B9" s="87"/>
      <c r="C9" s="87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12.75" x14ac:dyDescent="0.2">
      <c r="A10" s="1"/>
      <c r="B10" s="87"/>
      <c r="C10" s="87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ht="12.75" x14ac:dyDescent="0.2">
      <c r="A11" s="1"/>
      <c r="B11" s="87"/>
      <c r="C11" s="87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22.5" x14ac:dyDescent="0.35">
      <c r="A12" s="12"/>
      <c r="B12" s="88"/>
      <c r="C12" s="90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ht="12.75" x14ac:dyDescent="0.2">
      <c r="A13" s="11"/>
      <c r="B13" s="5" t="s">
        <v>1</v>
      </c>
      <c r="C13" s="6" t="s">
        <v>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ht="12.75" x14ac:dyDescent="0.2">
      <c r="A14" s="13"/>
      <c r="B14" s="7" t="s">
        <v>52</v>
      </c>
      <c r="C14" s="8" t="s">
        <v>31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12.75" x14ac:dyDescent="0.2">
      <c r="A15" s="13"/>
      <c r="B15" s="7" t="s">
        <v>53</v>
      </c>
      <c r="C15" s="8" t="s">
        <v>15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12.75" x14ac:dyDescent="0.2">
      <c r="A16" s="13"/>
      <c r="B16" s="7" t="s">
        <v>16</v>
      </c>
      <c r="C16" s="8" t="s">
        <v>32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12.75" x14ac:dyDescent="0.2">
      <c r="A17" s="13"/>
      <c r="B17" s="7" t="s">
        <v>17</v>
      </c>
      <c r="C17" s="8" t="s">
        <v>33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12.75" x14ac:dyDescent="0.2">
      <c r="A18" s="13"/>
      <c r="B18" s="7" t="s">
        <v>18</v>
      </c>
      <c r="C18" s="8" t="s">
        <v>33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12.75" x14ac:dyDescent="0.2">
      <c r="A19" s="13"/>
      <c r="B19" s="7" t="s">
        <v>19</v>
      </c>
      <c r="C19" s="8" t="s">
        <v>33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2.75" x14ac:dyDescent="0.2">
      <c r="A20" s="13"/>
      <c r="B20" s="7" t="s">
        <v>20</v>
      </c>
      <c r="C20" s="8" t="s">
        <v>33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12.75" x14ac:dyDescent="0.2">
      <c r="A21" s="13"/>
      <c r="B21" s="9" t="s">
        <v>21</v>
      </c>
      <c r="C21" s="10" t="s">
        <v>22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12.75" x14ac:dyDescent="0.2">
      <c r="A22" s="13"/>
      <c r="B22" s="13"/>
      <c r="C22" s="14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ht="12.75" x14ac:dyDescent="0.2">
      <c r="A23" s="13"/>
      <c r="B23" s="13"/>
      <c r="C23" s="14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ht="12.75" x14ac:dyDescent="0.2">
      <c r="A24" s="13"/>
      <c r="B24" s="13"/>
      <c r="C24" s="1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2.75" x14ac:dyDescent="0.2">
      <c r="A25" s="13"/>
      <c r="B25" s="13"/>
      <c r="C25" s="1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2.75" x14ac:dyDescent="0.2">
      <c r="A26" s="13"/>
      <c r="B26" s="13"/>
      <c r="C26" s="1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2.75" x14ac:dyDescent="0.2">
      <c r="A27" s="11"/>
      <c r="B27" s="11"/>
      <c r="C27" s="16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ht="12.75" x14ac:dyDescent="0.2">
      <c r="A28" s="11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ht="12.75" x14ac:dyDescent="0.2">
      <c r="A29" s="1"/>
      <c r="B29" s="1"/>
      <c r="C29" s="1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ht="16.5" customHeight="1" x14ac:dyDescent="0.2">
      <c r="A30" s="11"/>
      <c r="B30" s="11"/>
      <c r="C30" s="1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ht="12.75" x14ac:dyDescent="0.2">
      <c r="A31" s="11"/>
      <c r="B31" s="11"/>
      <c r="C31" s="15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ht="12.75" x14ac:dyDescent="0.2">
      <c r="A32" s="11"/>
      <c r="B32" s="11"/>
      <c r="C32" s="15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ht="12.75" x14ac:dyDescent="0.2">
      <c r="A33" s="11"/>
      <c r="B33" s="11"/>
      <c r="C33" s="1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ht="12.75" x14ac:dyDescent="0.2">
      <c r="A34" s="11"/>
      <c r="B34" s="11"/>
      <c r="C34" s="15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ht="12.75" x14ac:dyDescent="0.2">
      <c r="A35" s="11"/>
      <c r="B35" s="11"/>
      <c r="C35" s="15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12.75" x14ac:dyDescent="0.2">
      <c r="A36" s="13"/>
      <c r="B36" s="13"/>
      <c r="C36" s="1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ht="12.75" x14ac:dyDescent="0.2">
      <c r="A37" s="11"/>
      <c r="B37" s="11"/>
      <c r="C37" s="15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ht="12.75" x14ac:dyDescent="0.2">
      <c r="A38" s="11"/>
      <c r="B38" s="11"/>
      <c r="C38" s="15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ht="12.75" x14ac:dyDescent="0.2">
      <c r="A39" s="11"/>
      <c r="B39" s="11"/>
      <c r="C39" s="15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ht="12.75" x14ac:dyDescent="0.2">
      <c r="A40" s="11"/>
      <c r="B40" s="11"/>
      <c r="C40" s="15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ht="12.75" x14ac:dyDescent="0.2">
      <c r="A41" s="11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ht="12.75" x14ac:dyDescent="0.2">
      <c r="A42" s="11"/>
      <c r="B42" s="11"/>
      <c r="C42" s="11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12.75" x14ac:dyDescent="0.2">
      <c r="A43" s="11"/>
      <c r="B43" s="11"/>
      <c r="C43" s="15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ht="12.75" x14ac:dyDescent="0.2">
      <c r="A44" s="11"/>
      <c r="B44" s="11"/>
      <c r="C44" s="15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ht="12.75" x14ac:dyDescent="0.2">
      <c r="A45" s="11"/>
      <c r="B45" s="11"/>
      <c r="C45" s="15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ht="12.75" x14ac:dyDescent="0.2">
      <c r="A46" s="11"/>
      <c r="B46" s="11"/>
      <c r="C46" s="15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ht="12.75" x14ac:dyDescent="0.2">
      <c r="A47" s="11"/>
      <c r="B47" s="11"/>
      <c r="C47" s="15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ht="12.75" x14ac:dyDescent="0.2">
      <c r="A48" s="11"/>
      <c r="B48" s="11"/>
      <c r="C48" s="15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ht="12.75" x14ac:dyDescent="0.2">
      <c r="A49" s="11"/>
      <c r="B49" s="11"/>
      <c r="C49" s="15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ht="12.75" x14ac:dyDescent="0.2">
      <c r="A50" s="11"/>
      <c r="B50" s="11"/>
      <c r="C50" s="15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ht="12.75" x14ac:dyDescent="0.2">
      <c r="A51" s="11"/>
      <c r="B51" s="11"/>
      <c r="C51" s="15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ht="12.75" x14ac:dyDescent="0.2">
      <c r="A52" s="11"/>
      <c r="B52" s="11"/>
      <c r="C52" s="15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ht="12.75" x14ac:dyDescent="0.2">
      <c r="A53" s="11"/>
      <c r="B53" s="11"/>
      <c r="C53" s="15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ht="12.75" x14ac:dyDescent="0.2">
      <c r="A54" s="11"/>
      <c r="B54" s="11"/>
      <c r="C54" s="15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ht="12.75" x14ac:dyDescent="0.2">
      <c r="A55" s="11"/>
      <c r="B55" s="11"/>
      <c r="C55" s="15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ht="12.75" x14ac:dyDescent="0.2">
      <c r="A56" s="11"/>
      <c r="B56" s="11"/>
      <c r="C56" s="15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ht="12.75" x14ac:dyDescent="0.2">
      <c r="A57" s="1"/>
      <c r="B57" s="86"/>
      <c r="C57" s="87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ht="12.75" x14ac:dyDescent="0.2">
      <c r="A58" s="11"/>
      <c r="B58" s="11"/>
      <c r="C58" s="11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ht="12.75" x14ac:dyDescent="0.2">
      <c r="A59" s="11"/>
      <c r="B59" s="11"/>
      <c r="C59" s="15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ht="12.75" x14ac:dyDescent="0.2">
      <c r="A60" s="11"/>
      <c r="B60" s="11"/>
      <c r="C60" s="15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ht="12.75" x14ac:dyDescent="0.2">
      <c r="A61" s="11"/>
      <c r="B61" s="11"/>
      <c r="C61" s="15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ht="12.75" x14ac:dyDescent="0.2">
      <c r="A62" s="11"/>
      <c r="B62" s="11"/>
      <c r="C62" s="15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ht="12.75" x14ac:dyDescent="0.2">
      <c r="A63" s="11"/>
      <c r="B63" s="11"/>
      <c r="C63" s="15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ht="12.75" x14ac:dyDescent="0.2">
      <c r="A64" s="11"/>
      <c r="B64" s="11"/>
      <c r="C64" s="15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ht="12.75" x14ac:dyDescent="0.2">
      <c r="A65" s="11"/>
      <c r="B65" s="11"/>
      <c r="C65" s="15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 ht="12.75" x14ac:dyDescent="0.2">
      <c r="A66" s="11"/>
      <c r="B66" s="11"/>
      <c r="C66" s="15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ht="12.75" x14ac:dyDescent="0.2">
      <c r="A67" s="11"/>
      <c r="B67" s="11"/>
      <c r="C67" s="15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ht="12.75" x14ac:dyDescent="0.2">
      <c r="A68" s="11"/>
      <c r="B68" s="11"/>
      <c r="C68" s="15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 ht="12.75" x14ac:dyDescent="0.2">
      <c r="A69" s="11"/>
      <c r="B69" s="11"/>
      <c r="C69" s="15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 ht="12.75" x14ac:dyDescent="0.2">
      <c r="A70" s="11"/>
      <c r="B70" s="11"/>
      <c r="C70" s="15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 ht="12.75" x14ac:dyDescent="0.2">
      <c r="A71" s="11"/>
      <c r="B71" s="11"/>
      <c r="C71" s="15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 ht="12.75" x14ac:dyDescent="0.2">
      <c r="A72" s="11"/>
      <c r="B72" s="11"/>
      <c r="C72" s="15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ht="12.75" x14ac:dyDescent="0.2">
      <c r="A73" s="11"/>
      <c r="B73" s="11"/>
      <c r="C73" s="15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 ht="12.75" x14ac:dyDescent="0.2">
      <c r="A74" s="11"/>
      <c r="B74" s="11"/>
      <c r="C74" s="15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 ht="12.75" x14ac:dyDescent="0.2">
      <c r="A75" s="17"/>
      <c r="B75" s="17"/>
      <c r="C75" s="16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ht="12.7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 ht="12.7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ht="12.7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 ht="12.7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ht="12.7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ht="12.7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ht="12.7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ht="12.7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ht="12.7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ht="12.7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ht="12.7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 ht="12.7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 ht="12.7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 ht="12.7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ht="12.7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ht="12.7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1:18" ht="12.7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1:18" ht="12.7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1:18" ht="12.7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1:18" ht="12.7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1:18" ht="12.7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1:18" ht="12.7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1:18" ht="12.7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1:18" ht="12.7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1:18" ht="12.7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1:18" ht="12.7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1:18" ht="12.7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1:18" ht="12.7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1:18" ht="12.7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1:18" ht="12.7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1:18" ht="12.7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1:18" ht="12.7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1:18" ht="12.7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1:18" ht="12.7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1:18" ht="12.7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1:18" ht="12.7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1:18" ht="12.7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1:18" ht="12.7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1:18" ht="12.7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1:18" ht="12.7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1:18" ht="12.7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1:18" ht="12.7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1:18" ht="12.7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1:18" ht="12.7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1:18" ht="12.7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1:18" ht="12.7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1:18" ht="12.7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1:18" ht="12.7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1:18" ht="12.7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1:18" ht="12.7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1:18" ht="12.7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1:18" ht="12.7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1:18" ht="12.7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1:18" ht="12.7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1:18" ht="12.7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1:18" ht="12.7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1:18" ht="12.7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1:18" ht="12.7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1:18" ht="12.7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1:18" ht="12.7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1:18" ht="12.7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1:18" ht="12.7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1:18" ht="12.7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1:18" ht="12.7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1:18" ht="12.7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1:18" ht="12.7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1:18" ht="12.7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1:18" ht="12.7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1:18" ht="12.7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1:18" ht="12.7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1:18" ht="12.7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1:18" ht="12.7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1:18" ht="12.7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1:18" ht="12.7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1:18" ht="12.7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1:18" ht="12.7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1:18" ht="12.7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1:18" ht="12.7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1:18" ht="12.7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1:18" ht="12.7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1:18" ht="12.7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1:18" ht="12.7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1:18" ht="12.7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1:18" ht="12.7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1:18" ht="12.7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1:18" ht="12.7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1:18" ht="12.7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1:18" ht="12.7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1:18" ht="12.7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1:18" ht="12.7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1:18" ht="12.7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1:18" ht="12.7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1:18" ht="12.7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1:18" ht="12.7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1:18" ht="12.7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1:18" ht="12.7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1:18" ht="12.7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1:18" ht="12.7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1:18" ht="12.7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1:18" ht="12.7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1:18" ht="12.7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1:18" ht="12.7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1:18" ht="12.7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1:18" ht="12.7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1:18" ht="12.7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1:18" ht="12.7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1:18" ht="12.7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1:18" ht="12.7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1:18" ht="12.7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1:18" ht="12.7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1:18" ht="12.7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1:18" ht="12.7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1:18" ht="12.7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1:18" ht="12.7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1:18" ht="12.7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1:18" ht="12.7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1:18" ht="12.7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1:18" ht="12.7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1:18" ht="12.7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1:18" ht="12.7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1:18" ht="12.7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1:18" ht="12.7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1:18" ht="12.7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1:18" ht="12.7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1:18" ht="12.7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1:18" ht="12.7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1:18" ht="12.7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1:18" ht="12.7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1:18" ht="12.7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1:18" ht="12.7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1:18" ht="12.7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1:18" ht="12.7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1:18" ht="12.7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1:18" ht="12.7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1:18" ht="12.7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1:18" ht="12.7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1:18" ht="12.7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1:18" ht="12.7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1:18" ht="12.7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1:18" ht="12.7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1:18" ht="12.7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1:18" ht="12.7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1:18" ht="12.7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1:18" ht="12.7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1:18" ht="12.7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1:18" ht="12.7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1:18" ht="12.7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1:18" ht="12.7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1:18" ht="12.7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1:18" ht="12.7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1:18" ht="12.7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1:18" ht="12.7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1:18" ht="12.7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1:18" ht="12.7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1:18" ht="12.7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1:18" ht="12.7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1:18" ht="12.7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1:18" ht="12.7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1:18" ht="12.7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1:18" ht="12.7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1:18" ht="12.7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1:18" ht="12.7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1:18" ht="12.7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1:18" ht="12.7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1:18" ht="12.7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1:18" ht="12.7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1:18" ht="12.7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1:18" ht="12.7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1:18" ht="12.7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1:18" ht="12.7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1:18" ht="12.7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1:18" ht="12.7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1:18" ht="12.7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1:18" ht="12.7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1:18" ht="12.7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1:18" ht="12.7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1:18" ht="12.7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1:18" ht="12.7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1:18" ht="12.7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1:18" ht="12.7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1:18" ht="12.7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1:18" ht="12.7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1:18" ht="12.7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1:18" ht="12.7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1:18" ht="12.7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1:18" ht="12.7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1:18" ht="12.7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1:18" ht="12.7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1:18" ht="12.7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1:18" ht="12.7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1:18" ht="12.7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1:18" ht="12.7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1:18" ht="12.7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1:18" ht="12.7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1:18" ht="12.7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1:18" ht="12.7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1:18" ht="12.7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1:18" ht="12.7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1:18" ht="12.7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1:18" ht="12.7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1:18" ht="12.7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1:18" ht="12.7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1:18" ht="12.7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1:18" ht="12.7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1:18" ht="12.7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1:18" ht="12.7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1:18" ht="12.7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1:18" ht="12.7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1:18" ht="12.7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1:18" ht="12.7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1:18" ht="12.7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1:18" ht="12.7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1:18" ht="12.7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1:18" ht="12.7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1:18" ht="12.7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1:18" ht="12.7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1:18" ht="12.7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1:18" ht="12.7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1:18" ht="12.7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1:18" ht="12.7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1:18" ht="12.7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1:18" ht="12.7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1:18" ht="12.7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1:18" ht="12.7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1:18" ht="12.7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1:18" ht="12.7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1:18" ht="12.7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1:18" ht="12.7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1:18" ht="12.7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1:18" ht="12.7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1:18" ht="12.7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1:18" ht="12.7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1:18" ht="12.7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1:18" ht="12.7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1:18" ht="12.7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1:18" ht="12.7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1:18" ht="12.7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1:18" ht="12.7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1:18" ht="12.7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1:18" ht="12.7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1:18" ht="12.7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1:18" ht="12.7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1:18" ht="12.7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1:18" ht="12.7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1:18" ht="12.7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1:18" ht="12.7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1:18" ht="12.7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1:18" ht="12.7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1:18" ht="12.7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1:18" ht="12.7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1:18" ht="12.7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1:18" ht="12.7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1:18" ht="12.7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1:18" ht="12.7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1:18" ht="12.7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1:18" ht="12.7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1:18" ht="12.7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1:18" ht="12.7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1:18" ht="12.7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1:18" ht="12.7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1:18" ht="12.7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1:18" ht="12.7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1:18" ht="12.7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1:18" ht="12.7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1:18" ht="12.7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1:18" ht="12.7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1:18" ht="12.7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1:18" ht="12.7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1:18" ht="12.7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1:18" ht="12.7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1:18" ht="12.7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1:18" ht="12.7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1:18" ht="12.7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1:18" ht="12.7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1:18" ht="12.7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1:18" ht="12.7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1:18" ht="12.7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1:18" ht="12.7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1:18" ht="12.7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1:18" ht="12.7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1:18" ht="12.7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1:18" ht="12.7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1:18" ht="12.7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1:18" ht="12.7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1:18" ht="12.7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1:18" ht="12.7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1:18" ht="12.7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1:18" ht="12.7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1:18" ht="12.7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1:18" ht="12.7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1:18" ht="12.7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1:18" ht="12.7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1:18" ht="12.7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1:18" ht="12.7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1:18" ht="12.7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1:18" ht="12.7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1:18" ht="12.7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1:18" ht="12.7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1:18" ht="12.7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1:18" ht="12.7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1:18" ht="12.7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1:18" ht="12.7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1:18" ht="12.7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1:18" ht="12.7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1:18" ht="12.7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1:18" ht="12.7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1:18" ht="12.7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1:18" ht="12.7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1:18" ht="12.7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1:18" ht="12.7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1:18" ht="12.7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1:18" ht="12.7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1:18" ht="12.7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1:18" ht="12.7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1:18" ht="12.7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1:18" ht="12.7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1:18" ht="12.7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1:18" ht="12.7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1:18" ht="12.7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1:18" ht="12.7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1:18" ht="12.7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1:18" ht="12.7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1:18" ht="12.7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1:18" ht="12.7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1:18" ht="12.7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1:18" ht="12.7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1:18" ht="12.7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1:18" ht="12.7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1:18" ht="12.7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1:18" ht="12.7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1:18" ht="12.7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1:18" ht="12.7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1:18" ht="12.7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1:18" ht="12.7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1:18" ht="12.7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1:18" ht="12.7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1:18" ht="12.7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1:18" ht="12.7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1:18" ht="12.7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1:18" ht="12.7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1:18" ht="12.7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1:18" ht="12.7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1:18" ht="12.7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1:18" ht="12.7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1:18" ht="12.7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1:18" ht="12.7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1:18" ht="12.7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1:18" ht="12.7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1:18" ht="12.7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1:18" ht="12.7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1:18" ht="12.7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1:18" ht="12.7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1:18" ht="12.7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1:18" ht="12.7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1:18" ht="12.7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1:18" ht="12.7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1:18" ht="12.7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1:18" ht="12.7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1:18" ht="12.7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1:18" ht="12.7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1:18" ht="12.7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1:18" ht="12.7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1:18" ht="12.7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1:18" ht="12.7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1:18" ht="12.7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1:18" ht="12.7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1:18" ht="12.7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1:18" ht="12.7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1:18" ht="12.7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1:18" ht="12.7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1:18" ht="12.7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1:18" ht="12.7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1:18" ht="12.7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1:18" ht="12.7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1:18" ht="12.7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1:18" ht="12.7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1:18" ht="12.7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1:18" ht="12.7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1:18" ht="12.7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1:18" ht="12.7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1:18" ht="12.7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1:18" ht="12.7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1:18" ht="12.7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1:18" ht="12.7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1:18" ht="12.7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1:18" ht="12.7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1:18" ht="12.7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1:18" ht="12.7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1:18" ht="12.7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1:18" ht="12.7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1:18" ht="12.7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1:18" ht="12.7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1:18" ht="12.7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1:18" ht="12.7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1:18" ht="12.7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1:18" ht="12.7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1:18" ht="12.7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1:18" ht="12.7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1:18" ht="12.7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1:18" ht="12.7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1:18" ht="12.7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1:18" ht="12.7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1:18" ht="12.7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1:18" ht="12.7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1:18" ht="12.7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1:18" ht="12.7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1:18" ht="12.7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1:18" ht="12.7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1:18" ht="12.7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1:18" ht="12.7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1:18" ht="12.7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1:18" ht="12.7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1:18" ht="12.7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1:18" ht="12.7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1:18" ht="12.7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1:18" ht="12.7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1:18" ht="12.7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1:18" ht="12.7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1:18" ht="12.7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1:18" ht="12.7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1:18" ht="12.7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1:18" ht="12.7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1:18" ht="12.7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1:18" ht="12.7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1:18" ht="12.7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1:18" ht="12.7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1:18" ht="12.7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1:18" ht="12.7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1:18" ht="12.7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1:18" ht="12.7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1:18" ht="12.7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1:18" ht="12.7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1:18" ht="12.7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1:18" ht="12.7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1:18" ht="12.7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1:18" ht="12.7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1:18" ht="12.7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1:18" ht="12.7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1:18" ht="12.7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1:18" ht="12.7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1:18" ht="12.7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1:18" ht="12.7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1:18" ht="12.7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1:18" ht="12.7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1:18" ht="12.7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1:18" ht="12.7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1:18" ht="12.7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1:18" ht="12.7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1:18" ht="12.7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1:18" ht="12.7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1:18" ht="12.7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1:18" ht="12.7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1:18" ht="12.7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1:18" ht="12.7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1:18" ht="12.7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1:18" ht="12.7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1:18" ht="12.7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1:18" ht="12.7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1:18" ht="12.7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1:18" ht="12.7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1:18" ht="12.7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1:18" ht="12.7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1:18" ht="12.7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1:18" ht="12.7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1:18" ht="12.7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1:18" ht="12.7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1:18" ht="12.7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1:18" ht="12.7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1:18" ht="12.7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1:18" ht="12.7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1:18" ht="12.7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1:18" ht="12.7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1:18" ht="12.7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1:18" ht="12.7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1:18" ht="12.7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1:18" ht="12.7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1:18" ht="12.7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1:18" ht="12.7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1:18" ht="12.7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1:18" ht="12.7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1:18" ht="12.7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1:18" ht="12.7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1:18" ht="12.7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1:18" ht="12.7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1:18" ht="12.7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1:18" ht="12.7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1:18" ht="12.7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1:18" ht="12.7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1:18" ht="12.7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1:18" ht="12.7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1:18" ht="12.7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1:18" ht="12.7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spans="1:18" ht="12.7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spans="1:18" ht="12.7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spans="1:18" ht="12.7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spans="1:18" ht="12.7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spans="1:18" ht="12.7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spans="1:18" ht="12.7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spans="1:18" ht="12.7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spans="1:18" ht="12.7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spans="1:18" ht="12.7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spans="1:18" ht="12.7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 spans="1:18" ht="12.7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 spans="1:18" ht="12.7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 spans="1:18" ht="12.7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 spans="1:18" ht="12.7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 spans="1:18" ht="12.7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 spans="1:18" ht="12.7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 spans="1:18" ht="12.7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 spans="1:18" ht="12.7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 spans="1:18" ht="12.7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 spans="1:18" ht="12.7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 spans="1:18" ht="12.7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 spans="1:18" ht="12.7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 spans="1:18" ht="12.7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</row>
    <row r="591" spans="1:18" ht="12.7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</row>
    <row r="592" spans="1:18" ht="12.7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</row>
    <row r="593" spans="1:18" ht="12.7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</row>
    <row r="594" spans="1:18" ht="12.7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</row>
    <row r="595" spans="1:18" ht="12.7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</row>
    <row r="596" spans="1:18" ht="12.75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</row>
    <row r="597" spans="1:18" ht="12.75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</row>
    <row r="598" spans="1:18" ht="12.75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 spans="1:18" ht="12.75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</row>
    <row r="600" spans="1:18" ht="12.75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</row>
    <row r="601" spans="1:18" ht="12.75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</row>
    <row r="602" spans="1:18" ht="12.75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</row>
    <row r="603" spans="1:18" ht="12.75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</row>
    <row r="604" spans="1:18" ht="12.75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</row>
    <row r="605" spans="1:18" ht="12.75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</row>
    <row r="606" spans="1:18" ht="12.75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</row>
    <row r="607" spans="1:18" ht="12.75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</row>
    <row r="608" spans="1:18" ht="12.75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</row>
    <row r="609" spans="1:18" ht="12.75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</row>
    <row r="610" spans="1:18" ht="12.75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</row>
    <row r="611" spans="1:18" ht="12.75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</row>
    <row r="612" spans="1:18" ht="12.75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</row>
    <row r="613" spans="1:18" ht="12.75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</row>
    <row r="614" spans="1:18" ht="12.75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</row>
    <row r="615" spans="1:18" ht="12.75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</row>
    <row r="616" spans="1:18" ht="12.75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</row>
    <row r="617" spans="1:18" ht="12.75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</row>
    <row r="618" spans="1:18" ht="12.75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</row>
    <row r="619" spans="1:18" ht="12.75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</row>
    <row r="620" spans="1:18" ht="12.75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</row>
    <row r="621" spans="1:18" ht="12.75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</row>
    <row r="622" spans="1:18" ht="12.75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</row>
    <row r="623" spans="1:18" ht="12.75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</row>
    <row r="624" spans="1:18" ht="12.75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</row>
    <row r="625" spans="1:18" ht="12.75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</row>
    <row r="626" spans="1:18" ht="12.75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</row>
    <row r="627" spans="1:18" ht="12.75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</row>
    <row r="628" spans="1:18" ht="12.75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</row>
    <row r="629" spans="1:18" ht="12.75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</row>
    <row r="630" spans="1:18" ht="12.75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</row>
    <row r="631" spans="1:18" ht="12.75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</row>
    <row r="632" spans="1:18" ht="12.75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</row>
    <row r="633" spans="1:18" ht="12.75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</row>
    <row r="634" spans="1:18" ht="12.75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</row>
    <row r="635" spans="1:18" ht="12.75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</row>
    <row r="636" spans="1:18" ht="12.75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</row>
    <row r="637" spans="1:18" ht="12.75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</row>
    <row r="638" spans="1:18" ht="12.75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</row>
    <row r="639" spans="1:18" ht="12.75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</row>
    <row r="640" spans="1:18" ht="12.75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</row>
    <row r="641" spans="1:18" ht="12.75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</row>
    <row r="642" spans="1:18" ht="12.75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</row>
    <row r="643" spans="1:18" ht="12.75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</row>
    <row r="644" spans="1:18" ht="12.75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</row>
    <row r="645" spans="1:18" ht="12.75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</row>
    <row r="646" spans="1:18" ht="12.75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</row>
    <row r="647" spans="1:18" ht="12.75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</row>
    <row r="648" spans="1:18" ht="12.75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</row>
    <row r="649" spans="1:18" ht="12.75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</row>
    <row r="650" spans="1:18" ht="12.75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</row>
    <row r="651" spans="1:18" ht="12.75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</row>
    <row r="652" spans="1:18" ht="12.75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</row>
    <row r="653" spans="1:18" ht="12.75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</row>
    <row r="654" spans="1:18" ht="12.75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</row>
    <row r="655" spans="1:18" ht="12.75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</row>
    <row r="656" spans="1:18" ht="12.75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</row>
    <row r="657" spans="1:18" ht="12.75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</row>
    <row r="658" spans="1:18" ht="12.75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</row>
    <row r="659" spans="1:18" ht="12.75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</row>
    <row r="660" spans="1:18" ht="12.75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</row>
    <row r="661" spans="1:18" ht="12.75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</row>
    <row r="662" spans="1:18" ht="12.75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</row>
    <row r="663" spans="1:18" ht="12.75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</row>
    <row r="664" spans="1:18" ht="12.75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</row>
    <row r="665" spans="1:18" ht="12.75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</row>
    <row r="666" spans="1:18" ht="12.75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</row>
    <row r="667" spans="1:18" ht="12.75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</row>
    <row r="668" spans="1:18" ht="12.75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</row>
    <row r="669" spans="1:18" ht="12.75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</row>
    <row r="670" spans="1:18" ht="12.75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</row>
    <row r="671" spans="1:18" ht="12.75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</row>
    <row r="672" spans="1:18" ht="12.75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</row>
    <row r="673" spans="1:18" ht="12.75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</row>
    <row r="674" spans="1:18" ht="12.75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</row>
    <row r="675" spans="1:18" ht="12.75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</row>
    <row r="676" spans="1:18" ht="12.75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</row>
    <row r="677" spans="1:18" ht="12.75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</row>
    <row r="678" spans="1:18" ht="12.75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</row>
    <row r="679" spans="1:18" ht="12.75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</row>
    <row r="680" spans="1:18" ht="12.75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</row>
    <row r="681" spans="1:18" ht="12.75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</row>
    <row r="682" spans="1:18" ht="12.75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</row>
    <row r="683" spans="1:18" ht="12.75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</row>
    <row r="684" spans="1:18" ht="12.75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</row>
    <row r="685" spans="1:18" ht="12.75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</row>
    <row r="686" spans="1:18" ht="12.75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</row>
    <row r="687" spans="1:18" ht="12.75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</row>
    <row r="688" spans="1:18" ht="12.75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</row>
    <row r="689" spans="1:18" ht="12.75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</row>
    <row r="690" spans="1:18" ht="12.75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</row>
    <row r="691" spans="1:18" ht="12.75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</row>
    <row r="692" spans="1:18" ht="12.75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</row>
    <row r="693" spans="1:18" ht="12.75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</row>
    <row r="694" spans="1:18" ht="12.75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</row>
    <row r="695" spans="1:18" ht="12.75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</row>
    <row r="696" spans="1:18" ht="12.75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</row>
    <row r="697" spans="1:18" ht="12.75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</row>
    <row r="698" spans="1:18" ht="12.75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</row>
    <row r="699" spans="1:18" ht="12.75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</row>
    <row r="700" spans="1:18" ht="12.75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</row>
    <row r="701" spans="1:18" ht="12.75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</row>
    <row r="702" spans="1:18" ht="12.75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</row>
    <row r="703" spans="1:18" ht="12.75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</row>
    <row r="704" spans="1:18" ht="12.75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</row>
    <row r="705" spans="1:18" ht="12.75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</row>
    <row r="706" spans="1:18" ht="12.75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</row>
    <row r="707" spans="1:18" ht="12.75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</row>
    <row r="708" spans="1:18" ht="12.75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</row>
    <row r="709" spans="1:18" ht="12.75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</row>
    <row r="710" spans="1:18" ht="12.75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</row>
    <row r="711" spans="1:18" ht="12.75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</row>
    <row r="712" spans="1:18" ht="12.75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</row>
    <row r="713" spans="1:18" ht="12.75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</row>
    <row r="714" spans="1:18" ht="12.75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</row>
    <row r="715" spans="1:18" ht="12.75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</row>
    <row r="716" spans="1:18" ht="12.75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</row>
    <row r="717" spans="1:18" ht="12.75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</row>
    <row r="718" spans="1:18" ht="12.75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</row>
    <row r="719" spans="1:18" ht="12.75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</row>
    <row r="720" spans="1:18" ht="12.75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</row>
    <row r="721" spans="1:18" ht="12.75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</row>
    <row r="722" spans="1:18" ht="12.75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</row>
    <row r="723" spans="1:18" ht="12.75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</row>
    <row r="724" spans="1:18" ht="12.75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</row>
    <row r="725" spans="1:18" ht="12.75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</row>
    <row r="726" spans="1:18" ht="12.75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</row>
    <row r="727" spans="1:18" ht="12.75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</row>
    <row r="728" spans="1:18" ht="12.75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</row>
    <row r="729" spans="1:18" ht="12.75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</row>
    <row r="730" spans="1:18" ht="12.75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</row>
    <row r="731" spans="1:18" ht="12.75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</row>
    <row r="732" spans="1:18" ht="12.75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</row>
    <row r="733" spans="1:18" ht="12.75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</row>
    <row r="734" spans="1:18" ht="12.75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</row>
    <row r="735" spans="1:18" ht="12.75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</row>
    <row r="736" spans="1:18" ht="12.75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</row>
    <row r="737" spans="1:18" ht="12.75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</row>
    <row r="738" spans="1:18" ht="12.75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</row>
    <row r="739" spans="1:18" ht="12.75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</row>
    <row r="740" spans="1:18" ht="12.75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</row>
    <row r="741" spans="1:18" ht="12.75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</row>
    <row r="742" spans="1:18" ht="12.75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</row>
    <row r="743" spans="1:18" ht="12.75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</row>
    <row r="744" spans="1:18" ht="12.75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</row>
    <row r="745" spans="1:18" ht="12.75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</row>
    <row r="746" spans="1:18" ht="12.75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</row>
    <row r="747" spans="1:18" ht="12.75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</row>
    <row r="748" spans="1:18" ht="12.75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</row>
    <row r="749" spans="1:18" ht="12.75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</row>
    <row r="750" spans="1:18" ht="12.75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</row>
    <row r="751" spans="1:18" ht="12.75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</row>
    <row r="752" spans="1:18" ht="12.75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</row>
    <row r="753" spans="1:18" ht="12.75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</row>
    <row r="754" spans="1:18" ht="12.75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</row>
    <row r="755" spans="1:18" ht="12.75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</row>
    <row r="756" spans="1:18" ht="12.75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</row>
    <row r="757" spans="1:18" ht="12.75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</row>
    <row r="758" spans="1:18" ht="12.75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</row>
    <row r="759" spans="1:18" ht="12.75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</row>
    <row r="760" spans="1:18" ht="12.75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</row>
    <row r="761" spans="1:18" ht="12.75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</row>
    <row r="762" spans="1:18" ht="12.75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</row>
    <row r="763" spans="1:18" ht="12.75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</row>
    <row r="764" spans="1:18" ht="12.75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</row>
    <row r="765" spans="1:18" ht="12.75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</row>
    <row r="766" spans="1:18" ht="12.75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</row>
    <row r="767" spans="1:18" ht="12.75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</row>
    <row r="768" spans="1:18" ht="12.75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</row>
    <row r="769" spans="1:18" ht="12.75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</row>
    <row r="770" spans="1:18" ht="12.75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</row>
    <row r="771" spans="1:18" ht="12.75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</row>
    <row r="772" spans="1:18" ht="12.75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</row>
    <row r="773" spans="1:18" ht="12.75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</row>
    <row r="774" spans="1:18" ht="12.75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</row>
    <row r="775" spans="1:18" ht="12.75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</row>
    <row r="776" spans="1:18" ht="12.75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</row>
    <row r="777" spans="1:18" ht="12.75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</row>
    <row r="778" spans="1:18" ht="12.75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</row>
    <row r="779" spans="1:18" ht="12.75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</row>
    <row r="780" spans="1:18" ht="12.75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</row>
    <row r="781" spans="1:18" ht="12.75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</row>
    <row r="782" spans="1:18" ht="12.75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</row>
    <row r="783" spans="1:18" ht="12.75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</row>
    <row r="784" spans="1:18" ht="12.75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</row>
    <row r="785" spans="1:18" ht="12.75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</row>
    <row r="786" spans="1:18" ht="12.75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</row>
    <row r="787" spans="1:18" ht="12.75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</row>
    <row r="788" spans="1:18" ht="12.75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</row>
    <row r="789" spans="1:18" ht="12.75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</row>
    <row r="790" spans="1:18" ht="12.75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</row>
    <row r="791" spans="1:18" ht="12.75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</row>
    <row r="792" spans="1:18" ht="12.75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</row>
    <row r="793" spans="1:18" ht="12.75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</row>
    <row r="794" spans="1:18" ht="12.75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</row>
    <row r="795" spans="1:18" ht="12.75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</row>
    <row r="796" spans="1:18" ht="12.75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</row>
    <row r="797" spans="1:18" ht="12.75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</row>
    <row r="798" spans="1:18" ht="12.75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</row>
    <row r="799" spans="1:18" ht="12.75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</row>
    <row r="800" spans="1:18" ht="12.75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</row>
    <row r="801" spans="1:18" ht="12.75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</row>
    <row r="802" spans="1:18" ht="12.75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</row>
    <row r="803" spans="1:18" ht="12.75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</row>
    <row r="804" spans="1:18" ht="12.75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</row>
    <row r="805" spans="1:18" ht="12.75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</row>
    <row r="806" spans="1:18" ht="12.75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</row>
    <row r="807" spans="1:18" ht="12.75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</row>
    <row r="808" spans="1:18" ht="12.75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</row>
    <row r="809" spans="1:18" ht="12.75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</row>
    <row r="810" spans="1:18" ht="12.75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</row>
    <row r="811" spans="1:18" ht="12.75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</row>
    <row r="812" spans="1:18" ht="12.75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</row>
    <row r="813" spans="1:18" ht="12.75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</row>
    <row r="814" spans="1:18" ht="12.75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</row>
    <row r="815" spans="1:18" ht="12.75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</row>
    <row r="816" spans="1:18" ht="12.75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</row>
    <row r="817" spans="1:18" ht="12.75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</row>
    <row r="818" spans="1:18" ht="12.75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</row>
    <row r="819" spans="1:18" ht="12.75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</row>
    <row r="820" spans="1:18" ht="12.75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</row>
    <row r="821" spans="1:18" ht="12.75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</row>
    <row r="822" spans="1:18" ht="12.75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</row>
    <row r="823" spans="1:18" ht="12.75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</row>
    <row r="824" spans="1:18" ht="12.75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</row>
    <row r="825" spans="1:18" ht="12.75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</row>
    <row r="826" spans="1:18" ht="12.75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</row>
    <row r="827" spans="1:18" ht="12.75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</row>
    <row r="828" spans="1:18" ht="12.75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</row>
    <row r="829" spans="1:18" ht="12.75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</row>
    <row r="830" spans="1:18" ht="12.75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</row>
    <row r="831" spans="1:18" ht="12.75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</row>
    <row r="832" spans="1:18" ht="12.75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</row>
    <row r="833" spans="1:18" ht="12.75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</row>
    <row r="834" spans="1:18" ht="12.75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</row>
    <row r="835" spans="1:18" ht="12.75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</row>
    <row r="836" spans="1:18" ht="12.75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</row>
    <row r="837" spans="1:18" ht="12.75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</row>
    <row r="838" spans="1:18" ht="12.75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</row>
    <row r="839" spans="1:18" ht="12.75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</row>
    <row r="840" spans="1:18" ht="12.75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</row>
    <row r="841" spans="1:18" ht="12.75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</row>
    <row r="842" spans="1:18" ht="12.75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</row>
    <row r="843" spans="1:18" ht="12.75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</row>
    <row r="844" spans="1:18" ht="12.75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</row>
    <row r="845" spans="1:18" ht="12.75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</row>
    <row r="846" spans="1:18" ht="12.75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</row>
    <row r="847" spans="1:18" ht="12.75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</row>
    <row r="848" spans="1:18" ht="12.75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</row>
    <row r="849" spans="1:18" ht="12.75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</row>
    <row r="850" spans="1:18" ht="12.75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</row>
    <row r="851" spans="1:18" ht="12.75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</row>
    <row r="852" spans="1:18" ht="12.75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</row>
    <row r="853" spans="1:18" ht="12.75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</row>
    <row r="854" spans="1:18" ht="12.75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</row>
    <row r="855" spans="1:18" ht="12.75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</row>
    <row r="856" spans="1:18" ht="12.75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</row>
    <row r="857" spans="1:18" ht="12.75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</row>
    <row r="858" spans="1:18" ht="12.75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</row>
    <row r="859" spans="1:18" ht="12.75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</row>
    <row r="860" spans="1:18" ht="12.75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</row>
    <row r="861" spans="1:18" ht="12.75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</row>
    <row r="862" spans="1:18" ht="12.75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</row>
    <row r="863" spans="1:18" ht="12.75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</row>
    <row r="864" spans="1:18" ht="12.75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</row>
    <row r="865" spans="1:18" ht="12.75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</row>
    <row r="866" spans="1:18" ht="12.75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</row>
    <row r="867" spans="1:18" ht="12.75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</row>
    <row r="868" spans="1:18" ht="12.75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</row>
    <row r="869" spans="1:18" ht="12.75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</row>
    <row r="870" spans="1:18" ht="12.75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</row>
    <row r="871" spans="1:18" ht="12.75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</row>
    <row r="872" spans="1:18" ht="12.75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</row>
    <row r="873" spans="1:18" ht="12.75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</row>
    <row r="874" spans="1:18" ht="12.75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</row>
    <row r="875" spans="1:18" ht="12.75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</row>
    <row r="876" spans="1:18" ht="12.75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</row>
    <row r="877" spans="1:18" ht="12.75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</row>
    <row r="878" spans="1:18" ht="12.75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</row>
    <row r="879" spans="1:18" ht="12.75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</row>
    <row r="880" spans="1:18" ht="12.75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</row>
    <row r="881" spans="1:18" ht="12.75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</row>
    <row r="882" spans="1:18" ht="12.75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</row>
    <row r="883" spans="1:18" ht="12.75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</row>
    <row r="884" spans="1:18" ht="12.75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</row>
    <row r="885" spans="1:18" ht="12.75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</row>
    <row r="886" spans="1:18" ht="12.75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</row>
    <row r="887" spans="1:18" ht="12.75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</row>
    <row r="888" spans="1:18" ht="12.75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</row>
    <row r="889" spans="1:18" ht="12.75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</row>
    <row r="890" spans="1:18" ht="12.75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</row>
    <row r="891" spans="1:18" ht="12.75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</row>
    <row r="892" spans="1:18" ht="12.75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</row>
    <row r="893" spans="1:18" ht="12.75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</row>
    <row r="894" spans="1:18" ht="12.75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</row>
    <row r="895" spans="1:18" ht="12.75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</row>
    <row r="896" spans="1:18" ht="12.75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</row>
    <row r="897" spans="1:18" ht="12.75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</row>
    <row r="898" spans="1:18" ht="12.75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</row>
    <row r="899" spans="1:18" ht="12.75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</row>
    <row r="900" spans="1:18" ht="12.75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</row>
    <row r="901" spans="1:18" ht="12.75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</row>
    <row r="902" spans="1:18" ht="12.75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</row>
    <row r="903" spans="1:18" ht="12.75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</row>
    <row r="904" spans="1:18" ht="12.75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</row>
    <row r="905" spans="1:18" ht="12.75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</row>
    <row r="906" spans="1:18" ht="12.75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</row>
    <row r="907" spans="1:18" ht="12.75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</row>
    <row r="908" spans="1:18" ht="12.75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</row>
    <row r="909" spans="1:18" ht="12.75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</row>
    <row r="910" spans="1:18" ht="12.75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</row>
    <row r="911" spans="1:18" ht="12.75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</row>
    <row r="912" spans="1:18" ht="12.75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</row>
    <row r="913" spans="1:18" ht="12.75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</row>
    <row r="914" spans="1:18" ht="12.75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</row>
    <row r="915" spans="1:18" ht="12.75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</row>
    <row r="916" spans="1:18" ht="12.75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</row>
    <row r="917" spans="1:18" ht="12.75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</row>
    <row r="918" spans="1:18" ht="12.75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</row>
    <row r="919" spans="1:18" ht="12.75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</row>
    <row r="920" spans="1:18" ht="12.75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</row>
    <row r="921" spans="1:18" ht="12.75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</row>
    <row r="922" spans="1:18" ht="12.75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</row>
    <row r="923" spans="1:18" ht="12.75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</row>
    <row r="924" spans="1:18" ht="12.75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</row>
    <row r="925" spans="1:18" ht="12.75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</row>
    <row r="926" spans="1:18" ht="12.75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</row>
    <row r="927" spans="1:18" ht="12.75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</row>
    <row r="928" spans="1:18" ht="12.75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</row>
    <row r="929" spans="1:18" ht="12.75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</row>
    <row r="930" spans="1:18" ht="12.75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</row>
    <row r="931" spans="1:18" ht="12.75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</row>
    <row r="932" spans="1:18" ht="12.75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</row>
    <row r="933" spans="1:18" ht="12.75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</row>
    <row r="934" spans="1:18" ht="12.75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</row>
    <row r="935" spans="1:18" ht="12.75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</row>
    <row r="936" spans="1:18" ht="12.75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</row>
    <row r="937" spans="1:18" ht="12.75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</row>
    <row r="938" spans="1:18" ht="12.75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</row>
    <row r="939" spans="1:18" ht="12.75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</row>
    <row r="940" spans="1:18" ht="12.75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</row>
    <row r="941" spans="1:18" ht="12.75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</row>
    <row r="942" spans="1:18" ht="12.75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</row>
    <row r="943" spans="1:18" ht="12.75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</row>
    <row r="944" spans="1:18" ht="12.75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</row>
    <row r="945" spans="1:18" ht="12.75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</row>
    <row r="946" spans="1:18" ht="12.75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</row>
    <row r="947" spans="1:18" ht="12.75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</row>
    <row r="948" spans="1:18" ht="12.75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</row>
    <row r="949" spans="1:18" ht="12.75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</row>
    <row r="950" spans="1:18" ht="12.75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</row>
    <row r="951" spans="1:18" ht="12.75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</row>
    <row r="952" spans="1:18" ht="12.75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</row>
    <row r="953" spans="1:18" ht="12.75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</row>
    <row r="954" spans="1:18" ht="12.75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</row>
    <row r="955" spans="1:18" ht="12.75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</row>
    <row r="956" spans="1:18" ht="12.75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</row>
    <row r="957" spans="1:18" ht="12.75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</row>
    <row r="958" spans="1:18" ht="12.75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</row>
    <row r="959" spans="1:18" ht="12.75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</row>
    <row r="960" spans="1:18" ht="12.75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</row>
    <row r="961" spans="1:18" ht="12.75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</row>
    <row r="962" spans="1:18" ht="12.75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</row>
    <row r="963" spans="1:18" ht="12.75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</row>
    <row r="964" spans="1:18" ht="12.75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</row>
    <row r="965" spans="1:18" ht="12.75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</row>
    <row r="966" spans="1:18" ht="12.75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</row>
    <row r="967" spans="1:18" ht="12.75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</row>
    <row r="968" spans="1:18" ht="12.75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</row>
    <row r="969" spans="1:18" ht="12.75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</row>
    <row r="970" spans="1:18" ht="12.75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</row>
    <row r="971" spans="1:18" ht="12.75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</row>
    <row r="972" spans="1:18" ht="12.75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</row>
    <row r="973" spans="1:18" ht="12.75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</row>
    <row r="974" spans="1:18" ht="12.75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</row>
    <row r="975" spans="1:18" ht="12.75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</row>
    <row r="976" spans="1:18" ht="12.75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</row>
    <row r="977" spans="1:18" ht="12.75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</row>
    <row r="978" spans="1:18" ht="12.75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</row>
    <row r="979" spans="1:18" ht="12.75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</row>
    <row r="980" spans="1:18" ht="12.75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</row>
    <row r="981" spans="1:18" ht="12.75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</row>
    <row r="982" spans="1:18" ht="12.75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</row>
    <row r="983" spans="1:18" ht="12.75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</row>
    <row r="984" spans="1:18" ht="12.75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</row>
    <row r="985" spans="1:18" ht="12.75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</row>
    <row r="986" spans="1:18" ht="12.75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</row>
    <row r="987" spans="1:18" ht="12.75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</row>
    <row r="988" spans="1:18" ht="12.75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</row>
    <row r="989" spans="1:18" ht="12.75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</row>
    <row r="990" spans="1:18" ht="12.75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</row>
    <row r="991" spans="1:18" ht="12.75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</row>
    <row r="992" spans="1:18" ht="12.75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</row>
    <row r="993" spans="1:18" ht="12.75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</row>
    <row r="994" spans="1:18" ht="12.75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</row>
    <row r="995" spans="1:18" ht="12.75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</row>
    <row r="996" spans="1:18" ht="12.75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</row>
    <row r="997" spans="1:18" ht="12.75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</row>
    <row r="998" spans="1:18" ht="12.75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</row>
    <row r="999" spans="1:18" ht="12.75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</row>
    <row r="1000" spans="1:18" ht="12.75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</row>
    <row r="1001" spans="1:18" ht="12.75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</row>
    <row r="1002" spans="1:18" ht="12.75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</row>
    <row r="1003" spans="1:18" ht="12.75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</row>
    <row r="1004" spans="1:18" ht="12.75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</row>
    <row r="1005" spans="1:18" ht="12.75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</row>
    <row r="1006" spans="1:18" ht="12.75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</row>
    <row r="1007" spans="1:18" ht="12.75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</row>
    <row r="1008" spans="1:18" ht="12.75" x14ac:dyDescent="0.2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</row>
    <row r="1009" spans="1:18" ht="12.75" x14ac:dyDescent="0.2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</row>
    <row r="1010" spans="1:18" ht="12.75" x14ac:dyDescent="0.2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</row>
    <row r="1011" spans="1:18" ht="12.75" x14ac:dyDescent="0.2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</row>
    <row r="1012" spans="1:18" ht="12.75" x14ac:dyDescent="0.2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</row>
    <row r="1013" spans="1:18" ht="12.75" x14ac:dyDescent="0.2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</row>
    <row r="1014" spans="1:18" ht="12.75" x14ac:dyDescent="0.2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</row>
  </sheetData>
  <mergeCells count="3">
    <mergeCell ref="B2:C11"/>
    <mergeCell ref="B12:C12"/>
    <mergeCell ref="B57:C5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W1001"/>
  <sheetViews>
    <sheetView workbookViewId="0">
      <selection activeCell="F82" sqref="F82"/>
    </sheetView>
  </sheetViews>
  <sheetFormatPr defaultColWidth="12.5703125" defaultRowHeight="15.75" customHeight="1" x14ac:dyDescent="0.2"/>
  <cols>
    <col min="1" max="1" width="39" customWidth="1"/>
    <col min="2" max="2" width="44.7109375" style="40" customWidth="1"/>
    <col min="3" max="3" width="12.5703125" style="32"/>
    <col min="5" max="5" width="16.140625" bestFit="1" customWidth="1"/>
    <col min="7" max="7" width="16.5703125" bestFit="1" customWidth="1"/>
  </cols>
  <sheetData>
    <row r="1" spans="1:23" ht="13.5" thickBot="1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L1" s="106" t="s">
        <v>34</v>
      </c>
      <c r="M1" s="107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2.75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  <c r="L2" s="44" t="s">
        <v>35</v>
      </c>
      <c r="M2" s="44" t="s">
        <v>36</v>
      </c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2.75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  <c r="L3" s="42" t="s">
        <v>37</v>
      </c>
      <c r="M3" s="42" t="s">
        <v>38</v>
      </c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2.75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  <c r="L4" s="42" t="s">
        <v>39</v>
      </c>
      <c r="M4" s="42" t="s">
        <v>40</v>
      </c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2.75" x14ac:dyDescent="0.2">
      <c r="A5" s="108"/>
      <c r="B5" s="108"/>
      <c r="C5" s="108"/>
      <c r="D5" s="108"/>
      <c r="E5" s="108"/>
      <c r="F5" s="108"/>
      <c r="G5" s="108"/>
      <c r="H5" s="108"/>
      <c r="I5" s="108"/>
      <c r="J5" s="108"/>
      <c r="L5" s="42" t="s">
        <v>42</v>
      </c>
      <c r="M5" s="42" t="s">
        <v>44</v>
      </c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2.75" x14ac:dyDescent="0.2">
      <c r="A6" s="108"/>
      <c r="B6" s="108"/>
      <c r="C6" s="108"/>
      <c r="D6" s="108"/>
      <c r="E6" s="108"/>
      <c r="F6" s="108"/>
      <c r="G6" s="108"/>
      <c r="H6" s="108"/>
      <c r="I6" s="108"/>
      <c r="J6" s="108"/>
      <c r="L6" s="42" t="s">
        <v>43</v>
      </c>
      <c r="M6" s="42" t="s">
        <v>45</v>
      </c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2.75" x14ac:dyDescent="0.2">
      <c r="A7" s="108"/>
      <c r="B7" s="108"/>
      <c r="C7" s="108"/>
      <c r="D7" s="108"/>
      <c r="E7" s="108"/>
      <c r="F7" s="108"/>
      <c r="G7" s="108"/>
      <c r="H7" s="108"/>
      <c r="I7" s="108"/>
      <c r="J7" s="108"/>
      <c r="L7" s="42" t="s">
        <v>46</v>
      </c>
      <c r="M7" s="42" t="s">
        <v>47</v>
      </c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3.5" thickBot="1" x14ac:dyDescent="0.25">
      <c r="A8" s="108"/>
      <c r="B8" s="108"/>
      <c r="C8" s="108"/>
      <c r="D8" s="108"/>
      <c r="E8" s="108"/>
      <c r="F8" s="108"/>
      <c r="G8" s="108"/>
      <c r="H8" s="108"/>
      <c r="I8" s="108"/>
      <c r="J8" s="108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3.5" thickBot="1" x14ac:dyDescent="0.25">
      <c r="A9" s="108"/>
      <c r="B9" s="108"/>
      <c r="C9" s="108"/>
      <c r="D9" s="108"/>
      <c r="E9" s="108"/>
      <c r="F9" s="108"/>
      <c r="G9" s="108"/>
      <c r="H9" s="108"/>
      <c r="I9" s="108"/>
      <c r="J9" s="108"/>
      <c r="L9" s="106" t="s">
        <v>61</v>
      </c>
      <c r="M9" s="107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2.75" x14ac:dyDescent="0.2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L10" s="109" t="s">
        <v>62</v>
      </c>
      <c r="M10" s="110"/>
      <c r="N10" s="2"/>
      <c r="O10" s="2"/>
      <c r="P10" s="2"/>
      <c r="Q10" s="2"/>
      <c r="R10" s="2"/>
      <c r="S10" s="2"/>
      <c r="T10" s="2"/>
      <c r="U10" s="2"/>
    </row>
    <row r="11" spans="1:23" ht="12.75" x14ac:dyDescent="0.2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3" ht="12.75" x14ac:dyDescent="0.2">
      <c r="A12" s="108"/>
      <c r="B12" s="108"/>
      <c r="C12" s="108"/>
      <c r="D12" s="108"/>
      <c r="E12" s="108"/>
      <c r="F12" s="108"/>
      <c r="G12" s="108"/>
      <c r="H12" s="108"/>
      <c r="I12" s="108"/>
      <c r="J12" s="108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3" ht="12.75" x14ac:dyDescent="0.2">
      <c r="A13" s="108"/>
      <c r="B13" s="108"/>
      <c r="C13" s="108"/>
      <c r="D13" s="108"/>
      <c r="E13" s="108"/>
      <c r="F13" s="108"/>
      <c r="G13" s="108"/>
      <c r="H13" s="108"/>
      <c r="I13" s="108"/>
      <c r="J13" s="108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3" ht="12.75" x14ac:dyDescent="0.2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3" ht="12.75" x14ac:dyDescent="0.2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3" ht="12.75" x14ac:dyDescent="0.2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3" ht="13.5" thickBot="1" x14ac:dyDescent="0.25">
      <c r="A17" s="18" t="s">
        <v>55</v>
      </c>
      <c r="B17" s="34"/>
      <c r="C17" s="19"/>
      <c r="D17" s="19"/>
      <c r="E17" s="19"/>
      <c r="F17" s="19"/>
      <c r="G17" s="19"/>
      <c r="H17" s="19"/>
      <c r="I17" s="59"/>
      <c r="J17" s="59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3.5" thickBot="1" x14ac:dyDescent="0.25">
      <c r="A18" s="4"/>
      <c r="B18" s="38" t="s">
        <v>1</v>
      </c>
      <c r="C18" s="46" t="s">
        <v>23</v>
      </c>
      <c r="D18" s="46" t="s">
        <v>24</v>
      </c>
      <c r="E18" s="46" t="s">
        <v>25</v>
      </c>
      <c r="F18" s="46" t="s">
        <v>172</v>
      </c>
      <c r="G18" s="46" t="s">
        <v>26</v>
      </c>
      <c r="H18" s="46" t="s">
        <v>27</v>
      </c>
      <c r="I18" s="98" t="s">
        <v>54</v>
      </c>
      <c r="J18" s="98"/>
      <c r="L18" s="104" t="s">
        <v>156</v>
      </c>
      <c r="M18" s="105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s="33" customFormat="1" ht="12.75" customHeight="1" thickBot="1" x14ac:dyDescent="0.25">
      <c r="A19" s="48" t="s">
        <v>57</v>
      </c>
      <c r="B19" s="50" t="s">
        <v>59</v>
      </c>
      <c r="C19" s="51">
        <v>3</v>
      </c>
      <c r="D19" s="51">
        <v>10</v>
      </c>
      <c r="E19" s="51"/>
      <c r="F19" s="51">
        <v>3</v>
      </c>
      <c r="G19" s="52">
        <v>4.1666666666666664E-2</v>
      </c>
      <c r="H19" s="51">
        <f>(C19*D19)*E19</f>
        <v>0</v>
      </c>
      <c r="I19" s="99"/>
      <c r="J19" s="99"/>
      <c r="L19" s="102">
        <f>SUM(H52,H34,H66,H80)</f>
        <v>0</v>
      </c>
      <c r="M19" s="103"/>
    </row>
    <row r="20" spans="1:23" s="33" customFormat="1" ht="12.75" customHeight="1" x14ac:dyDescent="0.2">
      <c r="B20" s="50" t="s">
        <v>60</v>
      </c>
      <c r="C20" s="51">
        <v>2</v>
      </c>
      <c r="D20" s="51">
        <v>10</v>
      </c>
      <c r="E20" s="51"/>
      <c r="F20" s="51">
        <v>3</v>
      </c>
      <c r="G20" s="52">
        <v>4.1666666666666664E-2</v>
      </c>
      <c r="H20" s="51">
        <f t="shared" ref="H20:H30" si="0">(C20*D20)*E20</f>
        <v>0</v>
      </c>
      <c r="I20" s="99"/>
      <c r="J20" s="99"/>
    </row>
    <row r="21" spans="1:23" s="33" customFormat="1" ht="12.75" x14ac:dyDescent="0.2">
      <c r="A21" s="16"/>
      <c r="B21" s="53" t="s">
        <v>63</v>
      </c>
      <c r="C21" s="54">
        <v>3</v>
      </c>
      <c r="D21" s="54">
        <v>10</v>
      </c>
      <c r="E21" s="54"/>
      <c r="F21" s="51">
        <v>3</v>
      </c>
      <c r="G21" s="52">
        <v>4.1666666666666664E-2</v>
      </c>
      <c r="H21" s="51">
        <f t="shared" si="0"/>
        <v>0</v>
      </c>
      <c r="I21" s="97"/>
      <c r="J21" s="97"/>
      <c r="K21" s="16"/>
      <c r="L21" s="16"/>
    </row>
    <row r="22" spans="1:23" s="33" customFormat="1" ht="12.75" x14ac:dyDescent="0.2">
      <c r="A22" s="16"/>
      <c r="B22" s="53" t="s">
        <v>64</v>
      </c>
      <c r="C22" s="54">
        <v>2</v>
      </c>
      <c r="D22" s="54">
        <v>10</v>
      </c>
      <c r="E22" s="54"/>
      <c r="F22" s="51">
        <v>3</v>
      </c>
      <c r="G22" s="52">
        <v>4.1666666666666664E-2</v>
      </c>
      <c r="H22" s="51">
        <f t="shared" si="0"/>
        <v>0</v>
      </c>
      <c r="I22" s="97"/>
      <c r="J22" s="97"/>
      <c r="K22" s="16"/>
      <c r="L22" s="16"/>
    </row>
    <row r="23" spans="1:23" s="33" customFormat="1" ht="12.75" x14ac:dyDescent="0.2">
      <c r="A23" s="16"/>
      <c r="B23" s="53" t="s">
        <v>65</v>
      </c>
      <c r="C23" s="54">
        <v>2</v>
      </c>
      <c r="D23" s="54">
        <v>15</v>
      </c>
      <c r="E23" s="54"/>
      <c r="F23" s="51">
        <v>3</v>
      </c>
      <c r="G23" s="52">
        <v>4.1666666666666664E-2</v>
      </c>
      <c r="H23" s="51">
        <f t="shared" si="0"/>
        <v>0</v>
      </c>
      <c r="I23" s="97"/>
      <c r="J23" s="97"/>
      <c r="K23" s="16"/>
      <c r="L23" s="16"/>
    </row>
    <row r="24" spans="1:23" s="33" customFormat="1" ht="12.75" x14ac:dyDescent="0.2">
      <c r="A24" s="16"/>
      <c r="B24" s="53" t="s">
        <v>66</v>
      </c>
      <c r="C24" s="54">
        <v>3</v>
      </c>
      <c r="D24" s="54">
        <v>10</v>
      </c>
      <c r="E24" s="54"/>
      <c r="F24" s="51">
        <v>3</v>
      </c>
      <c r="G24" s="52">
        <v>4.1666666666666664E-2</v>
      </c>
      <c r="H24" s="51">
        <f t="shared" si="0"/>
        <v>0</v>
      </c>
      <c r="I24" s="97"/>
      <c r="J24" s="97"/>
      <c r="K24" s="16"/>
      <c r="L24" s="16"/>
    </row>
    <row r="25" spans="1:23" s="33" customFormat="1" ht="12.75" x14ac:dyDescent="0.2">
      <c r="A25" s="16"/>
      <c r="B25" s="53" t="s">
        <v>67</v>
      </c>
      <c r="C25" s="54">
        <v>2</v>
      </c>
      <c r="D25" s="54">
        <v>10</v>
      </c>
      <c r="E25" s="54"/>
      <c r="F25" s="51">
        <v>3</v>
      </c>
      <c r="G25" s="52">
        <v>4.1666666666666664E-2</v>
      </c>
      <c r="H25" s="51">
        <f t="shared" si="0"/>
        <v>0</v>
      </c>
      <c r="I25" s="97"/>
      <c r="J25" s="97"/>
      <c r="K25" s="16"/>
    </row>
    <row r="26" spans="1:23" s="33" customFormat="1" ht="12.75" x14ac:dyDescent="0.2">
      <c r="A26" s="16"/>
      <c r="B26" s="53" t="s">
        <v>68</v>
      </c>
      <c r="C26" s="54">
        <v>2</v>
      </c>
      <c r="D26" s="54">
        <v>15</v>
      </c>
      <c r="E26" s="54"/>
      <c r="F26" s="51">
        <v>3</v>
      </c>
      <c r="G26" s="52">
        <v>4.1666666666666664E-2</v>
      </c>
      <c r="H26" s="51">
        <f t="shared" si="0"/>
        <v>0</v>
      </c>
      <c r="I26" s="91"/>
      <c r="J26" s="91"/>
      <c r="K26" s="16"/>
      <c r="L26" s="16"/>
    </row>
    <row r="27" spans="1:23" s="33" customFormat="1" ht="12.75" x14ac:dyDescent="0.2">
      <c r="A27" s="16"/>
      <c r="B27" s="53" t="s">
        <v>69</v>
      </c>
      <c r="C27" s="54">
        <v>2</v>
      </c>
      <c r="D27" s="54">
        <v>10</v>
      </c>
      <c r="E27" s="54"/>
      <c r="F27" s="51">
        <v>3</v>
      </c>
      <c r="G27" s="52">
        <v>4.1666666666666664E-2</v>
      </c>
      <c r="H27" s="51">
        <f t="shared" si="0"/>
        <v>0</v>
      </c>
      <c r="I27" s="95"/>
      <c r="J27" s="96"/>
      <c r="K27" s="16"/>
      <c r="L27" s="16"/>
    </row>
    <row r="28" spans="1:23" s="33" customFormat="1" ht="12.75" x14ac:dyDescent="0.2">
      <c r="A28" s="16"/>
      <c r="B28" s="53" t="s">
        <v>70</v>
      </c>
      <c r="C28" s="54">
        <v>2</v>
      </c>
      <c r="D28" s="54">
        <v>10</v>
      </c>
      <c r="E28" s="54"/>
      <c r="F28" s="51">
        <v>3</v>
      </c>
      <c r="G28" s="52">
        <v>4.1666666666666664E-2</v>
      </c>
      <c r="H28" s="51">
        <f t="shared" si="0"/>
        <v>0</v>
      </c>
      <c r="I28" s="95"/>
      <c r="J28" s="96"/>
      <c r="K28" s="16"/>
      <c r="L28" s="16"/>
    </row>
    <row r="29" spans="1:23" s="33" customFormat="1" ht="12.75" x14ac:dyDescent="0.2">
      <c r="A29" s="16"/>
      <c r="B29" s="53" t="s">
        <v>71</v>
      </c>
      <c r="C29" s="54">
        <v>2</v>
      </c>
      <c r="D29" s="54">
        <v>10</v>
      </c>
      <c r="E29" s="54"/>
      <c r="F29" s="51">
        <v>3</v>
      </c>
      <c r="G29" s="52">
        <v>4.1666666666666664E-2</v>
      </c>
      <c r="H29" s="51">
        <f t="shared" si="0"/>
        <v>0</v>
      </c>
      <c r="I29" s="95"/>
      <c r="J29" s="96"/>
      <c r="K29" s="16"/>
      <c r="L29" s="16"/>
    </row>
    <row r="30" spans="1:23" s="33" customFormat="1" ht="13.5" thickBot="1" x14ac:dyDescent="0.25">
      <c r="A30" s="16"/>
      <c r="B30" s="50" t="s">
        <v>72</v>
      </c>
      <c r="C30" s="54">
        <v>2</v>
      </c>
      <c r="D30" s="54">
        <v>10</v>
      </c>
      <c r="E30" s="54"/>
      <c r="F30" s="51">
        <v>3</v>
      </c>
      <c r="G30" s="52">
        <v>4.1666666666666664E-2</v>
      </c>
      <c r="H30" s="51">
        <f t="shared" si="0"/>
        <v>0</v>
      </c>
      <c r="I30" s="95"/>
      <c r="J30" s="96"/>
      <c r="K30" s="16"/>
      <c r="L30" s="16"/>
    </row>
    <row r="31" spans="1:23" s="33" customFormat="1" ht="13.5" thickBot="1" x14ac:dyDescent="0.25">
      <c r="A31" s="49" t="s">
        <v>30</v>
      </c>
      <c r="B31" s="53" t="s">
        <v>73</v>
      </c>
      <c r="C31" s="54">
        <v>2</v>
      </c>
      <c r="D31" s="54">
        <v>10</v>
      </c>
      <c r="E31" s="54"/>
      <c r="F31" s="65">
        <v>3</v>
      </c>
      <c r="G31" s="52">
        <v>4.1666666666666664E-2</v>
      </c>
      <c r="H31" s="61"/>
      <c r="I31" s="91"/>
      <c r="J31" s="91"/>
      <c r="K31" s="16"/>
      <c r="L31" s="16"/>
    </row>
    <row r="32" spans="1:23" s="33" customFormat="1" ht="12.75" x14ac:dyDescent="0.2">
      <c r="A32" s="16"/>
      <c r="B32" s="53" t="s">
        <v>74</v>
      </c>
      <c r="C32" s="54">
        <v>2</v>
      </c>
      <c r="D32" s="61"/>
      <c r="E32" s="54" t="s">
        <v>75</v>
      </c>
      <c r="F32" s="61"/>
      <c r="G32" s="52">
        <v>4.1666666666666664E-2</v>
      </c>
      <c r="H32" s="61"/>
      <c r="I32" s="91"/>
      <c r="J32" s="91"/>
      <c r="K32" s="16"/>
      <c r="L32" s="16"/>
    </row>
    <row r="33" spans="1:23" s="33" customFormat="1" ht="12.75" x14ac:dyDescent="0.2">
      <c r="A33" s="16"/>
      <c r="B33" s="53" t="s">
        <v>76</v>
      </c>
      <c r="C33" s="54">
        <v>2</v>
      </c>
      <c r="D33" s="54">
        <v>2</v>
      </c>
      <c r="E33" s="54" t="s">
        <v>77</v>
      </c>
      <c r="F33" s="61"/>
      <c r="G33" s="52">
        <v>4.1666666666666664E-2</v>
      </c>
      <c r="H33" s="61"/>
      <c r="I33" s="91"/>
      <c r="J33" s="91"/>
      <c r="K33" s="16"/>
      <c r="L33" s="16"/>
    </row>
    <row r="34" spans="1:23" ht="12.75" x14ac:dyDescent="0.2">
      <c r="A34" s="21"/>
      <c r="B34" s="35" t="s">
        <v>28</v>
      </c>
      <c r="C34" s="22"/>
      <c r="D34" s="23"/>
      <c r="E34" s="23"/>
      <c r="F34" s="23"/>
      <c r="G34" s="23"/>
      <c r="H34" s="24">
        <f>SUM(H19:H30)</f>
        <v>0</v>
      </c>
      <c r="I34" s="100"/>
      <c r="J34" s="101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2.75" x14ac:dyDescent="0.2">
      <c r="A35" s="25" t="s">
        <v>56</v>
      </c>
      <c r="B35" s="37"/>
      <c r="C35" s="20"/>
      <c r="D35" s="20"/>
      <c r="E35" s="20"/>
      <c r="F35" s="20"/>
      <c r="G35" s="20"/>
      <c r="H35" s="20"/>
      <c r="I35" s="56"/>
      <c r="J35" s="56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3.5" thickBot="1" x14ac:dyDescent="0.25">
      <c r="A36" s="4"/>
      <c r="B36" s="38" t="s">
        <v>6</v>
      </c>
      <c r="C36" s="46" t="s">
        <v>23</v>
      </c>
      <c r="D36" s="46" t="s">
        <v>24</v>
      </c>
      <c r="E36" s="46" t="s">
        <v>25</v>
      </c>
      <c r="F36" s="46" t="s">
        <v>172</v>
      </c>
      <c r="G36" s="46" t="s">
        <v>26</v>
      </c>
      <c r="H36" s="46" t="s">
        <v>27</v>
      </c>
      <c r="I36" s="98" t="s">
        <v>54</v>
      </c>
      <c r="J36" s="98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3.5" thickBot="1" x14ac:dyDescent="0.25">
      <c r="A37" s="55" t="s">
        <v>58</v>
      </c>
      <c r="B37" s="53" t="s">
        <v>78</v>
      </c>
      <c r="C37" s="41">
        <v>3</v>
      </c>
      <c r="D37" s="41">
        <v>10</v>
      </c>
      <c r="E37" s="41"/>
      <c r="F37" s="41">
        <v>3</v>
      </c>
      <c r="G37" s="52">
        <v>4.1666666666666664E-2</v>
      </c>
      <c r="H37" s="51">
        <f t="shared" ref="H37:H46" si="1">(C37*D37)*E37</f>
        <v>0</v>
      </c>
      <c r="I37" s="99"/>
      <c r="J37" s="99"/>
      <c r="K37" s="2"/>
      <c r="L37" s="2"/>
    </row>
    <row r="38" spans="1:23" ht="12.75" x14ac:dyDescent="0.2">
      <c r="A38" s="2"/>
      <c r="B38" s="53" t="s">
        <v>92</v>
      </c>
      <c r="C38" s="41">
        <v>2</v>
      </c>
      <c r="D38" s="41">
        <v>10</v>
      </c>
      <c r="E38" s="41"/>
      <c r="F38" s="41">
        <v>3</v>
      </c>
      <c r="G38" s="52">
        <v>4.1666666666666664E-2</v>
      </c>
      <c r="H38" s="51">
        <f t="shared" si="1"/>
        <v>0</v>
      </c>
      <c r="I38" s="99"/>
      <c r="J38" s="99"/>
      <c r="K38" s="2"/>
      <c r="L38" s="2"/>
    </row>
    <row r="39" spans="1:23" ht="12.75" x14ac:dyDescent="0.2">
      <c r="A39" s="2"/>
      <c r="B39" s="53" t="s">
        <v>93</v>
      </c>
      <c r="C39" s="41">
        <v>3</v>
      </c>
      <c r="D39" s="41">
        <v>10</v>
      </c>
      <c r="E39" s="41"/>
      <c r="F39" s="41">
        <v>3</v>
      </c>
      <c r="G39" s="52">
        <v>4.1666666666666664E-2</v>
      </c>
      <c r="H39" s="51">
        <f t="shared" si="1"/>
        <v>0</v>
      </c>
      <c r="I39" s="97"/>
      <c r="J39" s="97"/>
      <c r="K39" s="2"/>
      <c r="L39" s="2"/>
    </row>
    <row r="40" spans="1:23" ht="12.75" x14ac:dyDescent="0.2">
      <c r="A40" s="2"/>
      <c r="B40" s="53" t="s">
        <v>94</v>
      </c>
      <c r="C40" s="41">
        <v>2</v>
      </c>
      <c r="D40" s="41">
        <v>10</v>
      </c>
      <c r="E40" s="41"/>
      <c r="F40" s="41">
        <v>3</v>
      </c>
      <c r="G40" s="52">
        <v>4.1666666666666664E-2</v>
      </c>
      <c r="H40" s="51">
        <f t="shared" si="1"/>
        <v>0</v>
      </c>
      <c r="I40" s="97"/>
      <c r="J40" s="97"/>
      <c r="K40" s="2"/>
      <c r="L40" s="2"/>
    </row>
    <row r="41" spans="1:23" ht="12.75" x14ac:dyDescent="0.2">
      <c r="A41" s="2"/>
      <c r="B41" s="53" t="s">
        <v>95</v>
      </c>
      <c r="C41" s="41">
        <v>2</v>
      </c>
      <c r="D41" s="41">
        <v>20</v>
      </c>
      <c r="E41" s="41"/>
      <c r="F41" s="41">
        <v>3</v>
      </c>
      <c r="G41" s="52">
        <v>4.1666666666666664E-2</v>
      </c>
      <c r="H41" s="51">
        <f t="shared" si="1"/>
        <v>0</v>
      </c>
      <c r="I41" s="97"/>
      <c r="J41" s="97"/>
      <c r="K41" s="2"/>
      <c r="L41" s="2"/>
    </row>
    <row r="42" spans="1:23" ht="12.75" x14ac:dyDescent="0.2">
      <c r="A42" s="2"/>
      <c r="B42" s="53" t="s">
        <v>96</v>
      </c>
      <c r="C42" s="41">
        <v>2</v>
      </c>
      <c r="D42" s="41">
        <v>20</v>
      </c>
      <c r="E42" s="41"/>
      <c r="F42" s="41">
        <v>3</v>
      </c>
      <c r="G42" s="52">
        <v>4.1666666666666664E-2</v>
      </c>
      <c r="H42" s="51">
        <f t="shared" si="1"/>
        <v>0</v>
      </c>
      <c r="I42" s="97"/>
      <c r="J42" s="97"/>
      <c r="K42" s="2"/>
      <c r="L42" s="2"/>
    </row>
    <row r="43" spans="1:23" ht="12.75" x14ac:dyDescent="0.2">
      <c r="A43" s="2"/>
      <c r="B43" s="53" t="s">
        <v>97</v>
      </c>
      <c r="C43" s="41">
        <v>3</v>
      </c>
      <c r="D43" s="41">
        <v>10</v>
      </c>
      <c r="E43" s="41"/>
      <c r="F43" s="41">
        <v>3</v>
      </c>
      <c r="G43" s="52">
        <v>4.1666666666666664E-2</v>
      </c>
      <c r="H43" s="51">
        <f t="shared" si="1"/>
        <v>0</v>
      </c>
      <c r="I43" s="93"/>
      <c r="J43" s="94"/>
      <c r="K43" s="2"/>
      <c r="L43" s="2"/>
    </row>
    <row r="44" spans="1:23" ht="12.75" x14ac:dyDescent="0.2">
      <c r="A44" s="2"/>
      <c r="B44" s="53" t="s">
        <v>98</v>
      </c>
      <c r="C44" s="41">
        <v>2</v>
      </c>
      <c r="D44" s="41">
        <v>20</v>
      </c>
      <c r="E44" s="41"/>
      <c r="F44" s="41">
        <v>3</v>
      </c>
      <c r="G44" s="52">
        <v>4.1666666666666664E-2</v>
      </c>
      <c r="H44" s="51">
        <f t="shared" si="1"/>
        <v>0</v>
      </c>
      <c r="I44" s="93"/>
      <c r="J44" s="94"/>
      <c r="K44" s="2"/>
      <c r="L44" s="2"/>
    </row>
    <row r="45" spans="1:23" ht="12.75" x14ac:dyDescent="0.2">
      <c r="A45" s="2"/>
      <c r="B45" s="53" t="s">
        <v>99</v>
      </c>
      <c r="C45" s="41">
        <v>2</v>
      </c>
      <c r="D45" s="41">
        <v>10</v>
      </c>
      <c r="E45" s="41"/>
      <c r="F45" s="41">
        <v>3</v>
      </c>
      <c r="G45" s="52">
        <v>4.1666666666666664E-2</v>
      </c>
      <c r="H45" s="51">
        <f t="shared" si="1"/>
        <v>0</v>
      </c>
      <c r="I45" s="93"/>
      <c r="J45" s="94"/>
      <c r="K45" s="2"/>
      <c r="L45" s="2"/>
    </row>
    <row r="46" spans="1:23" ht="13.5" thickBot="1" x14ac:dyDescent="0.25">
      <c r="A46" s="2"/>
      <c r="B46" s="53" t="s">
        <v>100</v>
      </c>
      <c r="C46" s="41">
        <v>2</v>
      </c>
      <c r="D46" s="41">
        <v>10</v>
      </c>
      <c r="E46" s="41"/>
      <c r="F46" s="41">
        <v>3</v>
      </c>
      <c r="G46" s="52">
        <v>4.1666666666666664E-2</v>
      </c>
      <c r="H46" s="51">
        <f t="shared" si="1"/>
        <v>0</v>
      </c>
      <c r="I46" s="93"/>
      <c r="J46" s="94"/>
      <c r="K46" s="2"/>
      <c r="L46" s="2"/>
    </row>
    <row r="47" spans="1:23" ht="13.5" thickBot="1" x14ac:dyDescent="0.25">
      <c r="A47" s="55" t="s">
        <v>41</v>
      </c>
      <c r="B47" s="53" t="s">
        <v>101</v>
      </c>
      <c r="C47" s="41">
        <v>2</v>
      </c>
      <c r="D47" s="54">
        <v>2</v>
      </c>
      <c r="E47" s="54" t="s">
        <v>75</v>
      </c>
      <c r="F47" s="56">
        <v>3</v>
      </c>
      <c r="G47" s="52">
        <v>4.1666666666666664E-2</v>
      </c>
      <c r="H47" s="56"/>
      <c r="I47" s="97"/>
      <c r="J47" s="97"/>
      <c r="K47" s="2"/>
      <c r="L47" s="2"/>
    </row>
    <row r="48" spans="1:23" ht="12.75" x14ac:dyDescent="0.2">
      <c r="A48" s="2"/>
      <c r="B48" s="53" t="s">
        <v>102</v>
      </c>
      <c r="C48" s="41">
        <v>2</v>
      </c>
      <c r="D48" s="54">
        <v>2</v>
      </c>
      <c r="E48" s="54" t="s">
        <v>75</v>
      </c>
      <c r="F48" s="56">
        <v>3</v>
      </c>
      <c r="G48" s="52">
        <v>4.1666666666666664E-2</v>
      </c>
      <c r="H48" s="56"/>
      <c r="I48" s="91"/>
      <c r="J48" s="91"/>
      <c r="K48" s="2"/>
      <c r="L48" s="2"/>
    </row>
    <row r="49" spans="1:23" ht="12.75" x14ac:dyDescent="0.2">
      <c r="A49" s="2"/>
      <c r="B49" s="53" t="s">
        <v>103</v>
      </c>
      <c r="C49" s="41">
        <v>2</v>
      </c>
      <c r="D49" s="61"/>
      <c r="E49" s="54" t="s">
        <v>75</v>
      </c>
      <c r="F49" s="56">
        <v>3</v>
      </c>
      <c r="G49" s="52">
        <v>4.1666666666666664E-2</v>
      </c>
      <c r="H49" s="56"/>
      <c r="I49" s="91"/>
      <c r="J49" s="91"/>
      <c r="K49" s="2"/>
      <c r="L49" s="2"/>
    </row>
    <row r="50" spans="1:23" ht="12.75" x14ac:dyDescent="0.2">
      <c r="A50" s="2"/>
      <c r="B50" s="53" t="s">
        <v>104</v>
      </c>
      <c r="C50" s="41">
        <v>2</v>
      </c>
      <c r="D50" s="54">
        <v>2</v>
      </c>
      <c r="E50" s="54" t="s">
        <v>75</v>
      </c>
      <c r="F50" s="56">
        <v>3</v>
      </c>
      <c r="G50" s="52">
        <v>4.1666666666666664E-2</v>
      </c>
      <c r="H50" s="56"/>
      <c r="I50" s="91"/>
      <c r="J50" s="91"/>
      <c r="K50" s="2"/>
      <c r="L50" s="2"/>
    </row>
    <row r="51" spans="1:23" ht="12.75" x14ac:dyDescent="0.2">
      <c r="A51" s="2"/>
      <c r="B51" s="53" t="s">
        <v>105</v>
      </c>
      <c r="C51" s="41">
        <v>2</v>
      </c>
      <c r="D51" s="54">
        <v>2</v>
      </c>
      <c r="E51" s="54" t="s">
        <v>75</v>
      </c>
      <c r="F51" s="56">
        <v>3</v>
      </c>
      <c r="G51" s="52">
        <v>4.1666666666666664E-2</v>
      </c>
      <c r="H51" s="56"/>
      <c r="I51" s="91"/>
      <c r="J51" s="91"/>
      <c r="K51" s="2"/>
      <c r="L51" s="2"/>
    </row>
    <row r="52" spans="1:23" ht="12.75" x14ac:dyDescent="0.2">
      <c r="A52" s="21"/>
      <c r="B52" s="35" t="s">
        <v>29</v>
      </c>
      <c r="C52" s="26"/>
      <c r="D52" s="27"/>
      <c r="E52" s="23"/>
      <c r="F52" s="22"/>
      <c r="G52" s="22"/>
      <c r="H52" s="24">
        <f>SUM(H37:H46)</f>
        <v>0</v>
      </c>
      <c r="I52" s="92"/>
      <c r="J52" s="9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2.75" x14ac:dyDescent="0.2">
      <c r="A53" s="25" t="s">
        <v>157</v>
      </c>
      <c r="B53" s="37"/>
      <c r="C53" s="20"/>
      <c r="D53" s="20"/>
      <c r="E53" s="20"/>
      <c r="F53" s="20"/>
      <c r="G53" s="20"/>
      <c r="H53" s="20"/>
      <c r="I53" s="56"/>
      <c r="J53" s="56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3.5" thickBot="1" x14ac:dyDescent="0.25">
      <c r="A54" s="4"/>
      <c r="B54" s="38" t="s">
        <v>13</v>
      </c>
      <c r="C54" s="46" t="s">
        <v>23</v>
      </c>
      <c r="D54" s="46" t="s">
        <v>24</v>
      </c>
      <c r="E54" s="46" t="s">
        <v>25</v>
      </c>
      <c r="F54" s="46" t="s">
        <v>172</v>
      </c>
      <c r="G54" s="46" t="s">
        <v>26</v>
      </c>
      <c r="H54" s="46" t="s">
        <v>27</v>
      </c>
      <c r="I54" s="98" t="s">
        <v>54</v>
      </c>
      <c r="J54" s="98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3.5" thickBot="1" x14ac:dyDescent="0.25">
      <c r="A55" s="55" t="s">
        <v>160</v>
      </c>
      <c r="B55" s="53" t="s">
        <v>79</v>
      </c>
      <c r="C55" s="41">
        <v>3</v>
      </c>
      <c r="D55" s="41">
        <v>10</v>
      </c>
      <c r="E55" s="41"/>
      <c r="F55" s="51">
        <v>3</v>
      </c>
      <c r="G55" s="52">
        <v>4.1666666666666664E-2</v>
      </c>
      <c r="H55" s="51">
        <f t="shared" ref="H55:H65" si="2">(C55*D55)*E55</f>
        <v>0</v>
      </c>
      <c r="I55" s="99"/>
      <c r="J55" s="99"/>
      <c r="K55" s="2"/>
      <c r="L55" s="2"/>
    </row>
    <row r="56" spans="1:23" ht="12.75" x14ac:dyDescent="0.2">
      <c r="A56" s="2"/>
      <c r="B56" s="53" t="s">
        <v>80</v>
      </c>
      <c r="C56" s="41">
        <v>2</v>
      </c>
      <c r="D56" s="41">
        <v>10</v>
      </c>
      <c r="E56" s="41"/>
      <c r="F56" s="51">
        <v>3</v>
      </c>
      <c r="G56" s="52">
        <v>4.1666666666666664E-2</v>
      </c>
      <c r="H56" s="51">
        <f t="shared" si="2"/>
        <v>0</v>
      </c>
      <c r="I56" s="99"/>
      <c r="J56" s="99"/>
      <c r="K56" s="2"/>
      <c r="L56" s="2"/>
    </row>
    <row r="57" spans="1:23" ht="12.75" x14ac:dyDescent="0.2">
      <c r="A57" s="2"/>
      <c r="B57" s="53" t="s">
        <v>81</v>
      </c>
      <c r="C57" s="41">
        <v>3</v>
      </c>
      <c r="D57" s="41">
        <v>10</v>
      </c>
      <c r="E57" s="41"/>
      <c r="F57" s="51">
        <v>3</v>
      </c>
      <c r="G57" s="52">
        <v>4.1666666666666664E-2</v>
      </c>
      <c r="H57" s="51">
        <f t="shared" si="2"/>
        <v>0</v>
      </c>
      <c r="I57" s="99"/>
      <c r="J57" s="99"/>
      <c r="K57" s="2"/>
      <c r="L57" s="2"/>
    </row>
    <row r="58" spans="1:23" ht="12.75" x14ac:dyDescent="0.2">
      <c r="A58" s="2"/>
      <c r="B58" s="53" t="s">
        <v>82</v>
      </c>
      <c r="C58" s="41">
        <v>2</v>
      </c>
      <c r="D58" s="41">
        <v>20</v>
      </c>
      <c r="E58" s="41"/>
      <c r="F58" s="51">
        <v>3</v>
      </c>
      <c r="G58" s="52">
        <v>4.1666666666666664E-2</v>
      </c>
      <c r="H58" s="51">
        <f t="shared" si="2"/>
        <v>0</v>
      </c>
      <c r="I58" s="97"/>
      <c r="J58" s="97"/>
      <c r="K58" s="2"/>
      <c r="L58" s="2"/>
    </row>
    <row r="59" spans="1:23" ht="12.75" x14ac:dyDescent="0.2">
      <c r="A59" s="2"/>
      <c r="B59" s="53" t="s">
        <v>165</v>
      </c>
      <c r="C59" s="41">
        <v>2</v>
      </c>
      <c r="D59" s="41">
        <v>10</v>
      </c>
      <c r="E59" s="41"/>
      <c r="F59" s="51">
        <v>3</v>
      </c>
      <c r="G59" s="52">
        <v>4.1666666666666664E-2</v>
      </c>
      <c r="H59" s="51">
        <f t="shared" si="2"/>
        <v>0</v>
      </c>
      <c r="I59" s="93"/>
      <c r="J59" s="94"/>
      <c r="K59" s="2"/>
      <c r="L59" s="2"/>
    </row>
    <row r="60" spans="1:23" ht="12.75" x14ac:dyDescent="0.2">
      <c r="A60" s="2"/>
      <c r="B60" s="53" t="s">
        <v>83</v>
      </c>
      <c r="C60" s="41">
        <v>2</v>
      </c>
      <c r="D60" s="41">
        <v>15</v>
      </c>
      <c r="E60" s="41"/>
      <c r="F60" s="51">
        <v>3</v>
      </c>
      <c r="G60" s="52">
        <v>4.1666666666666664E-2</v>
      </c>
      <c r="H60" s="51">
        <f t="shared" si="2"/>
        <v>0</v>
      </c>
      <c r="I60" s="97"/>
      <c r="J60" s="97"/>
      <c r="K60" s="2"/>
      <c r="L60" s="2"/>
    </row>
    <row r="61" spans="1:23" ht="12.75" x14ac:dyDescent="0.2">
      <c r="A61" s="2"/>
      <c r="B61" s="64" t="s">
        <v>163</v>
      </c>
      <c r="C61" s="41">
        <v>2</v>
      </c>
      <c r="D61" s="41">
        <v>10</v>
      </c>
      <c r="E61" s="41"/>
      <c r="F61" s="51">
        <v>3</v>
      </c>
      <c r="G61" s="52">
        <v>4.1666666666666664E-2</v>
      </c>
      <c r="H61" s="51">
        <f t="shared" si="2"/>
        <v>0</v>
      </c>
      <c r="I61" s="97"/>
      <c r="J61" s="97"/>
      <c r="K61" s="2"/>
      <c r="L61" s="2"/>
    </row>
    <row r="62" spans="1:23" ht="12.75" x14ac:dyDescent="0.2">
      <c r="A62" s="2"/>
      <c r="B62" s="53" t="s">
        <v>164</v>
      </c>
      <c r="C62" s="41">
        <v>2</v>
      </c>
      <c r="D62" s="41">
        <v>10</v>
      </c>
      <c r="E62" s="41"/>
      <c r="F62" s="51">
        <v>3</v>
      </c>
      <c r="G62" s="52">
        <v>4.1666666666666664E-2</v>
      </c>
      <c r="H62" s="51">
        <f t="shared" si="2"/>
        <v>0</v>
      </c>
      <c r="I62" s="97"/>
      <c r="J62" s="97"/>
      <c r="K62" s="2"/>
      <c r="L62" s="2"/>
    </row>
    <row r="63" spans="1:23" ht="12.75" x14ac:dyDescent="0.2">
      <c r="A63" s="2"/>
      <c r="B63" s="53" t="s">
        <v>87</v>
      </c>
      <c r="C63" s="41">
        <v>2</v>
      </c>
      <c r="D63" s="41">
        <v>10</v>
      </c>
      <c r="E63" s="41"/>
      <c r="F63" s="51">
        <v>3</v>
      </c>
      <c r="G63" s="52">
        <v>4.1666666666666664E-2</v>
      </c>
      <c r="H63" s="51">
        <f t="shared" si="2"/>
        <v>0</v>
      </c>
      <c r="I63" s="93"/>
      <c r="J63" s="94"/>
      <c r="K63" s="2"/>
      <c r="L63" s="2"/>
    </row>
    <row r="64" spans="1:23" ht="12.75" x14ac:dyDescent="0.2">
      <c r="A64" s="2"/>
      <c r="B64" s="53" t="s">
        <v>88</v>
      </c>
      <c r="C64" s="41">
        <v>2</v>
      </c>
      <c r="D64" s="41">
        <v>10</v>
      </c>
      <c r="E64" s="41"/>
      <c r="F64" s="51">
        <v>3</v>
      </c>
      <c r="G64" s="52">
        <v>4.1666666666666664E-2</v>
      </c>
      <c r="H64" s="51">
        <f t="shared" si="2"/>
        <v>0</v>
      </c>
      <c r="I64" s="93"/>
      <c r="J64" s="94"/>
      <c r="K64" s="2"/>
      <c r="L64" s="2"/>
    </row>
    <row r="65" spans="1:23" ht="12.75" x14ac:dyDescent="0.2">
      <c r="A65" s="2"/>
      <c r="B65" s="53" t="s">
        <v>166</v>
      </c>
      <c r="C65" s="41">
        <v>2</v>
      </c>
      <c r="D65" s="41">
        <v>10</v>
      </c>
      <c r="E65" s="41"/>
      <c r="F65" s="51">
        <v>3</v>
      </c>
      <c r="G65" s="52">
        <v>4.1666666666666664E-2</v>
      </c>
      <c r="H65" s="51">
        <f t="shared" si="2"/>
        <v>0</v>
      </c>
      <c r="I65" s="62"/>
      <c r="J65" s="63"/>
      <c r="K65" s="2"/>
      <c r="L65" s="2"/>
    </row>
    <row r="66" spans="1:23" ht="12.75" x14ac:dyDescent="0.2">
      <c r="A66" s="21"/>
      <c r="B66" s="38" t="s">
        <v>28</v>
      </c>
      <c r="C66" s="28"/>
      <c r="D66" s="29"/>
      <c r="E66" s="29"/>
      <c r="F66" s="29"/>
      <c r="G66" s="29"/>
      <c r="H66" s="21">
        <f>SUM(H55:H65)</f>
        <v>0</v>
      </c>
      <c r="I66" s="100"/>
      <c r="J66" s="101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2.75" x14ac:dyDescent="0.2">
      <c r="A67" s="30" t="s">
        <v>158</v>
      </c>
      <c r="B67" s="39"/>
      <c r="C67" s="31"/>
      <c r="D67" s="31"/>
      <c r="E67" s="31"/>
      <c r="F67" s="31"/>
      <c r="G67" s="31"/>
      <c r="H67" s="31"/>
      <c r="I67" s="56"/>
      <c r="J67" s="56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3.5" thickBot="1" x14ac:dyDescent="0.25">
      <c r="A68" s="4"/>
      <c r="B68" s="38" t="s">
        <v>13</v>
      </c>
      <c r="C68" s="46" t="s">
        <v>23</v>
      </c>
      <c r="D68" s="46" t="s">
        <v>24</v>
      </c>
      <c r="E68" s="46" t="s">
        <v>25</v>
      </c>
      <c r="F68" s="46" t="s">
        <v>172</v>
      </c>
      <c r="G68" s="46" t="s">
        <v>26</v>
      </c>
      <c r="H68" s="46" t="s">
        <v>27</v>
      </c>
      <c r="I68" s="98" t="s">
        <v>54</v>
      </c>
      <c r="J68" s="98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3.5" thickBot="1" x14ac:dyDescent="0.25">
      <c r="A69" s="55" t="s">
        <v>161</v>
      </c>
      <c r="B69" s="64" t="s">
        <v>84</v>
      </c>
      <c r="C69" s="41">
        <v>3</v>
      </c>
      <c r="D69" s="41">
        <v>10</v>
      </c>
      <c r="E69" s="41"/>
      <c r="F69" s="51">
        <v>3</v>
      </c>
      <c r="G69" s="52">
        <v>4.1666666666666664E-2</v>
      </c>
      <c r="H69" s="51">
        <f t="shared" ref="H69:H76" si="3">(C69*D69)*E69</f>
        <v>0</v>
      </c>
      <c r="I69" s="99"/>
      <c r="J69" s="99"/>
      <c r="K69" s="2"/>
      <c r="L69" s="2"/>
    </row>
    <row r="70" spans="1:23" ht="12.75" x14ac:dyDescent="0.2">
      <c r="A70" s="2"/>
      <c r="B70" s="53" t="s">
        <v>85</v>
      </c>
      <c r="C70" s="41">
        <v>2</v>
      </c>
      <c r="D70" s="41">
        <v>10</v>
      </c>
      <c r="E70" s="54"/>
      <c r="F70" s="51">
        <v>3</v>
      </c>
      <c r="G70" s="52">
        <v>4.1666666666666664E-2</v>
      </c>
      <c r="H70" s="51">
        <f t="shared" si="3"/>
        <v>0</v>
      </c>
      <c r="I70" s="99"/>
      <c r="J70" s="99"/>
      <c r="K70" s="2"/>
      <c r="L70" s="2"/>
    </row>
    <row r="71" spans="1:23" ht="12.75" x14ac:dyDescent="0.2">
      <c r="A71" s="2"/>
      <c r="B71" s="53" t="s">
        <v>167</v>
      </c>
      <c r="C71" s="41">
        <v>2</v>
      </c>
      <c r="D71" s="41">
        <v>10</v>
      </c>
      <c r="E71" s="54"/>
      <c r="F71" s="51">
        <v>3</v>
      </c>
      <c r="G71" s="52">
        <v>4.1666666666666664E-2</v>
      </c>
      <c r="H71" s="51">
        <f t="shared" si="3"/>
        <v>0</v>
      </c>
      <c r="I71" s="99"/>
      <c r="J71" s="99"/>
      <c r="K71" s="2"/>
      <c r="L71" s="2"/>
    </row>
    <row r="72" spans="1:23" ht="12.75" x14ac:dyDescent="0.2">
      <c r="A72" s="2"/>
      <c r="B72" s="53" t="s">
        <v>168</v>
      </c>
      <c r="C72" s="41">
        <v>2</v>
      </c>
      <c r="D72" s="41">
        <v>10</v>
      </c>
      <c r="E72" s="54"/>
      <c r="F72" s="51">
        <v>3</v>
      </c>
      <c r="G72" s="52">
        <v>4.1666666666666664E-2</v>
      </c>
      <c r="H72" s="51">
        <f t="shared" ref="H72" si="4">(C72*D72)*E72</f>
        <v>0</v>
      </c>
      <c r="I72" s="99"/>
      <c r="J72" s="99"/>
      <c r="K72" s="2"/>
      <c r="L72" s="2"/>
    </row>
    <row r="73" spans="1:23" ht="12.75" x14ac:dyDescent="0.2">
      <c r="A73" s="2"/>
      <c r="B73" s="53" t="s">
        <v>86</v>
      </c>
      <c r="C73" s="41">
        <v>2</v>
      </c>
      <c r="D73" s="41">
        <v>20</v>
      </c>
      <c r="E73" s="54"/>
      <c r="F73" s="51">
        <v>3</v>
      </c>
      <c r="G73" s="52">
        <v>4.1666666666666664E-2</v>
      </c>
      <c r="H73" s="51">
        <f t="shared" ref="H73" si="5">(C73*D73)*E73</f>
        <v>0</v>
      </c>
      <c r="I73" s="99"/>
      <c r="J73" s="99"/>
      <c r="K73" s="2"/>
      <c r="L73" s="2"/>
    </row>
    <row r="74" spans="1:23" ht="12.75" x14ac:dyDescent="0.2">
      <c r="A74" s="2"/>
      <c r="B74" s="53" t="s">
        <v>169</v>
      </c>
      <c r="C74" s="41">
        <v>3</v>
      </c>
      <c r="D74" s="41">
        <v>10</v>
      </c>
      <c r="E74" s="41"/>
      <c r="F74" s="51">
        <v>3</v>
      </c>
      <c r="G74" s="52">
        <v>4.1666666666666664E-2</v>
      </c>
      <c r="H74" s="51">
        <f t="shared" si="3"/>
        <v>0</v>
      </c>
      <c r="I74" s="97"/>
      <c r="J74" s="97"/>
      <c r="K74" s="2"/>
      <c r="L74" s="2"/>
    </row>
    <row r="75" spans="1:23" ht="12.75" x14ac:dyDescent="0.2">
      <c r="A75" s="2"/>
      <c r="B75" s="53" t="s">
        <v>170</v>
      </c>
      <c r="C75" s="41">
        <v>2</v>
      </c>
      <c r="D75" s="41">
        <v>10</v>
      </c>
      <c r="E75" s="41"/>
      <c r="F75" s="51">
        <v>3</v>
      </c>
      <c r="G75" s="52">
        <v>4.1666666666666664E-2</v>
      </c>
      <c r="H75" s="51">
        <f t="shared" si="3"/>
        <v>0</v>
      </c>
      <c r="I75" s="93"/>
      <c r="J75" s="94"/>
      <c r="K75" s="2"/>
      <c r="L75" s="2"/>
    </row>
    <row r="76" spans="1:23" ht="13.5" thickBot="1" x14ac:dyDescent="0.25">
      <c r="A76" s="2"/>
      <c r="B76" s="53" t="s">
        <v>171</v>
      </c>
      <c r="C76" s="41">
        <v>2</v>
      </c>
      <c r="D76" s="41">
        <v>10</v>
      </c>
      <c r="E76" s="41"/>
      <c r="F76" s="51">
        <v>3</v>
      </c>
      <c r="G76" s="52">
        <v>4.1666666666666664E-2</v>
      </c>
      <c r="H76" s="51">
        <f t="shared" si="3"/>
        <v>0</v>
      </c>
      <c r="I76" s="93"/>
      <c r="J76" s="94"/>
      <c r="K76" s="2"/>
      <c r="L76" s="2"/>
    </row>
    <row r="77" spans="1:23" ht="13.5" thickBot="1" x14ac:dyDescent="0.25">
      <c r="A77" s="55" t="s">
        <v>30</v>
      </c>
      <c r="B77" s="53" t="s">
        <v>89</v>
      </c>
      <c r="C77" s="41">
        <v>2</v>
      </c>
      <c r="D77" s="41">
        <v>2</v>
      </c>
      <c r="E77" s="54" t="s">
        <v>77</v>
      </c>
      <c r="F77" s="65">
        <v>3</v>
      </c>
      <c r="G77" s="52">
        <v>4.1666666666666664E-2</v>
      </c>
      <c r="H77" s="56"/>
      <c r="I77" s="91"/>
      <c r="J77" s="91"/>
      <c r="K77" s="2"/>
      <c r="L77" s="2"/>
    </row>
    <row r="78" spans="1:23" s="43" customFormat="1" ht="12.75" x14ac:dyDescent="0.2">
      <c r="B78" s="50" t="s">
        <v>90</v>
      </c>
      <c r="C78" s="41">
        <v>2</v>
      </c>
      <c r="D78" s="60">
        <v>20</v>
      </c>
      <c r="E78" s="65"/>
      <c r="F78" s="65">
        <v>3</v>
      </c>
      <c r="G78" s="52">
        <v>4.1666666666666664E-2</v>
      </c>
      <c r="H78" s="66"/>
      <c r="I78" s="91"/>
      <c r="J78" s="91"/>
    </row>
    <row r="79" spans="1:23" ht="12.75" x14ac:dyDescent="0.2">
      <c r="A79" s="2"/>
      <c r="B79" s="53" t="s">
        <v>91</v>
      </c>
      <c r="C79" s="41">
        <v>2</v>
      </c>
      <c r="D79" s="54">
        <v>20</v>
      </c>
      <c r="E79" s="56"/>
      <c r="F79" s="65">
        <v>3</v>
      </c>
      <c r="G79" s="52">
        <v>4.1666666666666664E-2</v>
      </c>
      <c r="H79" s="56"/>
      <c r="I79" s="91"/>
      <c r="J79" s="91"/>
      <c r="K79" s="2"/>
      <c r="L79" s="2"/>
    </row>
    <row r="80" spans="1:23" ht="12.75" x14ac:dyDescent="0.2">
      <c r="A80" s="21"/>
      <c r="B80" s="38" t="s">
        <v>28</v>
      </c>
      <c r="C80" s="28"/>
      <c r="D80" s="29"/>
      <c r="E80" s="29"/>
      <c r="F80" s="29"/>
      <c r="G80" s="29"/>
      <c r="H80" s="21">
        <f>SUM(H69:H76)</f>
        <v>0</v>
      </c>
      <c r="I80" s="92"/>
      <c r="J80" s="9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2.75" x14ac:dyDescent="0.2">
      <c r="A81" s="30" t="s">
        <v>159</v>
      </c>
      <c r="B81" s="39"/>
      <c r="C81" s="31"/>
      <c r="D81" s="31"/>
      <c r="E81" s="31"/>
      <c r="F81" s="31"/>
      <c r="G81" s="31"/>
      <c r="H81" s="31"/>
      <c r="I81" s="56"/>
      <c r="J81" s="56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3.5" thickBot="1" x14ac:dyDescent="0.25">
      <c r="A82" s="4"/>
      <c r="B82" s="38" t="s">
        <v>13</v>
      </c>
      <c r="C82" s="46" t="s">
        <v>23</v>
      </c>
      <c r="D82" s="46" t="s">
        <v>24</v>
      </c>
      <c r="E82" s="46" t="s">
        <v>25</v>
      </c>
      <c r="F82" s="46" t="s">
        <v>172</v>
      </c>
      <c r="G82" s="46" t="s">
        <v>26</v>
      </c>
      <c r="H82" s="46" t="s">
        <v>27</v>
      </c>
      <c r="I82" s="98" t="s">
        <v>54</v>
      </c>
      <c r="J82" s="98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3.5" thickBot="1" x14ac:dyDescent="0.25">
      <c r="A83" s="55" t="s">
        <v>162</v>
      </c>
      <c r="B83" s="53" t="s">
        <v>106</v>
      </c>
      <c r="C83" s="41">
        <v>3</v>
      </c>
      <c r="D83" s="41">
        <v>10</v>
      </c>
      <c r="E83" s="41"/>
      <c r="F83" s="51">
        <v>3</v>
      </c>
      <c r="G83" s="52">
        <v>4.1666666666666664E-2</v>
      </c>
      <c r="H83" s="51">
        <f t="shared" ref="H83:H92" si="6">(C83*D83)*E83</f>
        <v>0</v>
      </c>
      <c r="I83" s="99"/>
      <c r="J83" s="99"/>
      <c r="K83" s="2"/>
      <c r="L83" s="2"/>
    </row>
    <row r="84" spans="1:23" ht="12.75" x14ac:dyDescent="0.2">
      <c r="A84" s="2"/>
      <c r="B84" s="53" t="s">
        <v>107</v>
      </c>
      <c r="C84" s="54">
        <v>3</v>
      </c>
      <c r="D84" s="41">
        <v>10</v>
      </c>
      <c r="E84" s="54"/>
      <c r="F84" s="51">
        <v>3</v>
      </c>
      <c r="G84" s="52">
        <v>4.1666666666666664E-2</v>
      </c>
      <c r="H84" s="51">
        <f t="shared" si="6"/>
        <v>0</v>
      </c>
      <c r="I84" s="99"/>
      <c r="J84" s="99"/>
      <c r="K84" s="2"/>
      <c r="L84" s="2"/>
    </row>
    <row r="85" spans="1:23" ht="12.75" x14ac:dyDescent="0.2">
      <c r="A85" s="2"/>
      <c r="B85" s="53" t="s">
        <v>108</v>
      </c>
      <c r="C85" s="41">
        <v>2</v>
      </c>
      <c r="D85" s="41">
        <v>10</v>
      </c>
      <c r="E85" s="54"/>
      <c r="F85" s="51">
        <v>3</v>
      </c>
      <c r="G85" s="52">
        <v>4.1666666666666664E-2</v>
      </c>
      <c r="H85" s="51">
        <f t="shared" si="6"/>
        <v>0</v>
      </c>
      <c r="I85" s="99"/>
      <c r="J85" s="99"/>
      <c r="K85" s="2"/>
      <c r="L85" s="2"/>
    </row>
    <row r="86" spans="1:23" ht="12.75" x14ac:dyDescent="0.2">
      <c r="A86" s="2"/>
      <c r="B86" s="53" t="s">
        <v>109</v>
      </c>
      <c r="C86" s="54">
        <v>2</v>
      </c>
      <c r="D86" s="41">
        <v>10</v>
      </c>
      <c r="E86" s="41"/>
      <c r="F86" s="51">
        <v>3</v>
      </c>
      <c r="G86" s="52">
        <v>4.1666666666666664E-2</v>
      </c>
      <c r="H86" s="51">
        <f t="shared" si="6"/>
        <v>0</v>
      </c>
      <c r="I86" s="97"/>
      <c r="J86" s="97"/>
      <c r="K86" s="2"/>
      <c r="L86" s="2"/>
    </row>
    <row r="87" spans="1:23" ht="12.75" x14ac:dyDescent="0.2">
      <c r="A87" s="2"/>
      <c r="B87" s="53" t="s">
        <v>110</v>
      </c>
      <c r="C87" s="41">
        <v>2</v>
      </c>
      <c r="D87" s="41">
        <v>20</v>
      </c>
      <c r="E87" s="41"/>
      <c r="F87" s="51">
        <v>3</v>
      </c>
      <c r="G87" s="52">
        <v>4.1666666666666664E-2</v>
      </c>
      <c r="H87" s="51">
        <f t="shared" si="6"/>
        <v>0</v>
      </c>
      <c r="I87" s="97"/>
      <c r="J87" s="97"/>
      <c r="K87" s="2"/>
      <c r="L87" s="2"/>
    </row>
    <row r="88" spans="1:23" ht="12.75" x14ac:dyDescent="0.2">
      <c r="A88" s="2"/>
      <c r="B88" s="53" t="s">
        <v>111</v>
      </c>
      <c r="C88" s="41">
        <v>2</v>
      </c>
      <c r="D88" s="41">
        <v>20</v>
      </c>
      <c r="E88" s="41"/>
      <c r="F88" s="51">
        <v>3</v>
      </c>
      <c r="G88" s="52">
        <v>4.1666666666666664E-2</v>
      </c>
      <c r="H88" s="51">
        <f t="shared" si="6"/>
        <v>0</v>
      </c>
      <c r="I88" s="97"/>
      <c r="J88" s="97"/>
      <c r="K88" s="2"/>
      <c r="L88" s="2"/>
    </row>
    <row r="89" spans="1:23" ht="12.75" x14ac:dyDescent="0.2">
      <c r="A89" s="2"/>
      <c r="B89" s="53" t="s">
        <v>99</v>
      </c>
      <c r="C89" s="41">
        <v>2</v>
      </c>
      <c r="D89" s="41">
        <v>10</v>
      </c>
      <c r="E89" s="41"/>
      <c r="F89" s="51">
        <v>3</v>
      </c>
      <c r="G89" s="52">
        <v>4.1666666666666664E-2</v>
      </c>
      <c r="H89" s="51">
        <f t="shared" si="6"/>
        <v>0</v>
      </c>
      <c r="I89" s="93"/>
      <c r="J89" s="94"/>
      <c r="K89" s="2"/>
      <c r="L89" s="2"/>
    </row>
    <row r="90" spans="1:23" ht="12.75" x14ac:dyDescent="0.2">
      <c r="A90" s="2"/>
      <c r="B90" s="53" t="s">
        <v>100</v>
      </c>
      <c r="C90" s="41">
        <v>2</v>
      </c>
      <c r="D90" s="41">
        <v>10</v>
      </c>
      <c r="E90" s="41"/>
      <c r="F90" s="51">
        <v>3</v>
      </c>
      <c r="G90" s="52">
        <v>4.1666666666666664E-2</v>
      </c>
      <c r="H90" s="51">
        <f t="shared" si="6"/>
        <v>0</v>
      </c>
      <c r="I90" s="93"/>
      <c r="J90" s="94"/>
      <c r="K90" s="2"/>
      <c r="L90" s="2"/>
    </row>
    <row r="91" spans="1:23" ht="12.75" x14ac:dyDescent="0.2">
      <c r="A91" s="2"/>
      <c r="B91" s="53" t="s">
        <v>112</v>
      </c>
      <c r="C91" s="41">
        <v>2</v>
      </c>
      <c r="D91" s="41">
        <v>10</v>
      </c>
      <c r="E91" s="41"/>
      <c r="F91" s="51">
        <v>3</v>
      </c>
      <c r="G91" s="52">
        <v>4.1666666666666664E-2</v>
      </c>
      <c r="H91" s="51">
        <f t="shared" si="6"/>
        <v>0</v>
      </c>
      <c r="I91" s="93"/>
      <c r="J91" s="94"/>
      <c r="K91" s="2"/>
      <c r="L91" s="2"/>
    </row>
    <row r="92" spans="1:23" ht="13.5" thickBot="1" x14ac:dyDescent="0.25">
      <c r="A92" s="2"/>
      <c r="B92" s="53" t="s">
        <v>113</v>
      </c>
      <c r="C92" s="41">
        <v>2</v>
      </c>
      <c r="D92" s="41">
        <v>15</v>
      </c>
      <c r="E92" s="41"/>
      <c r="F92" s="51">
        <v>3</v>
      </c>
      <c r="G92" s="52">
        <v>4.1666666666666664E-2</v>
      </c>
      <c r="H92" s="51">
        <f t="shared" si="6"/>
        <v>0</v>
      </c>
      <c r="I92" s="93"/>
      <c r="J92" s="94"/>
      <c r="K92" s="2"/>
      <c r="L92" s="2"/>
    </row>
    <row r="93" spans="1:23" ht="13.5" thickBot="1" x14ac:dyDescent="0.25">
      <c r="A93" s="55" t="s">
        <v>41</v>
      </c>
      <c r="B93" s="53" t="s">
        <v>114</v>
      </c>
      <c r="C93" s="41">
        <v>2</v>
      </c>
      <c r="D93" s="56"/>
      <c r="E93" s="54" t="s">
        <v>75</v>
      </c>
      <c r="F93" s="56"/>
      <c r="G93" s="52">
        <v>4.1666666666666664E-2</v>
      </c>
      <c r="H93" s="56"/>
      <c r="I93" s="97"/>
      <c r="J93" s="97"/>
      <c r="K93" s="2"/>
      <c r="L93" s="2"/>
    </row>
    <row r="94" spans="1:23" ht="12.75" x14ac:dyDescent="0.2">
      <c r="A94" s="2"/>
      <c r="B94" s="50" t="s">
        <v>115</v>
      </c>
      <c r="C94" s="41">
        <v>2</v>
      </c>
      <c r="D94" s="41">
        <v>2</v>
      </c>
      <c r="E94" s="54" t="s">
        <v>75</v>
      </c>
      <c r="F94" s="56"/>
      <c r="G94" s="52">
        <v>4.1666666666666664E-2</v>
      </c>
      <c r="H94" s="56"/>
      <c r="I94" s="97"/>
      <c r="J94" s="97"/>
      <c r="K94" s="2"/>
      <c r="L94" s="2"/>
    </row>
    <row r="95" spans="1:23" ht="12.75" x14ac:dyDescent="0.2">
      <c r="A95" s="2"/>
      <c r="B95" s="53" t="s">
        <v>116</v>
      </c>
      <c r="C95" s="41">
        <v>2</v>
      </c>
      <c r="D95" s="41">
        <v>2</v>
      </c>
      <c r="E95" s="54" t="s">
        <v>75</v>
      </c>
      <c r="F95" s="56"/>
      <c r="G95" s="52">
        <v>4.1666666666666664E-2</v>
      </c>
      <c r="H95" s="56"/>
      <c r="I95" s="91"/>
      <c r="J95" s="91"/>
      <c r="K95" s="2"/>
      <c r="L95" s="2"/>
    </row>
    <row r="96" spans="1:23" ht="12.75" x14ac:dyDescent="0.2">
      <c r="A96" s="2"/>
      <c r="B96" s="53" t="s">
        <v>117</v>
      </c>
      <c r="C96" s="41">
        <v>2</v>
      </c>
      <c r="D96" s="41">
        <v>16</v>
      </c>
      <c r="E96" s="61"/>
      <c r="F96" s="56"/>
      <c r="G96" s="52">
        <v>4.1666666666666664E-2</v>
      </c>
      <c r="H96" s="56"/>
      <c r="I96" s="91"/>
      <c r="J96" s="91"/>
      <c r="K96" s="2"/>
      <c r="L96" s="2"/>
    </row>
    <row r="97" spans="1:23" ht="12.75" x14ac:dyDescent="0.2">
      <c r="A97" s="2"/>
      <c r="B97" s="53" t="s">
        <v>101</v>
      </c>
      <c r="C97" s="41">
        <v>2</v>
      </c>
      <c r="D97" s="41">
        <v>2</v>
      </c>
      <c r="E97" s="54" t="s">
        <v>75</v>
      </c>
      <c r="F97" s="56"/>
      <c r="G97" s="52">
        <v>4.1666666666666664E-2</v>
      </c>
      <c r="H97" s="56"/>
      <c r="I97" s="91"/>
      <c r="J97" s="91"/>
      <c r="K97" s="2"/>
      <c r="L97" s="2"/>
    </row>
    <row r="98" spans="1:23" ht="12.75" x14ac:dyDescent="0.2">
      <c r="A98" s="21"/>
      <c r="B98" s="38" t="s">
        <v>28</v>
      </c>
      <c r="C98" s="28"/>
      <c r="D98" s="29"/>
      <c r="E98" s="29"/>
      <c r="F98" s="29"/>
      <c r="G98" s="29"/>
      <c r="H98" s="21">
        <f>SUM(H83:H92)</f>
        <v>0</v>
      </c>
      <c r="I98" s="92"/>
      <c r="J98" s="9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2.75" x14ac:dyDescent="0.2">
      <c r="A99" s="2"/>
      <c r="B99" s="36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2.75" x14ac:dyDescent="0.2">
      <c r="A100" s="2"/>
      <c r="B100" s="36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2.75" x14ac:dyDescent="0.2">
      <c r="A101" s="2"/>
      <c r="B101" s="36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2.75" x14ac:dyDescent="0.2">
      <c r="A102" s="2"/>
      <c r="B102" s="36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2.75" x14ac:dyDescent="0.2">
      <c r="A103" s="2"/>
      <c r="B103" s="36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2.75" x14ac:dyDescent="0.2">
      <c r="A104" s="2"/>
      <c r="B104" s="36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2.75" x14ac:dyDescent="0.2">
      <c r="A105" s="2"/>
      <c r="B105" s="36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2.75" x14ac:dyDescent="0.2">
      <c r="A106" s="2"/>
      <c r="B106" s="36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2.75" x14ac:dyDescent="0.2">
      <c r="A107" s="2"/>
      <c r="B107" s="36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2.75" x14ac:dyDescent="0.2">
      <c r="A108" s="2"/>
      <c r="B108" s="36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2.75" x14ac:dyDescent="0.2">
      <c r="A109" s="2"/>
      <c r="B109" s="36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2.75" x14ac:dyDescent="0.2">
      <c r="A110" s="2"/>
      <c r="B110" s="36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2.75" x14ac:dyDescent="0.2">
      <c r="A111" s="2"/>
      <c r="B111" s="36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2.75" x14ac:dyDescent="0.2">
      <c r="A112" s="2"/>
      <c r="B112" s="36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2.75" x14ac:dyDescent="0.2">
      <c r="A113" s="2"/>
      <c r="B113" s="36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2.75" x14ac:dyDescent="0.2">
      <c r="A114" s="2"/>
      <c r="B114" s="36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2.75" x14ac:dyDescent="0.2">
      <c r="A115" s="2"/>
      <c r="B115" s="36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2.75" x14ac:dyDescent="0.2">
      <c r="A116" s="2"/>
      <c r="B116" s="36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2.75" x14ac:dyDescent="0.2">
      <c r="A117" s="2"/>
      <c r="B117" s="36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2.75" x14ac:dyDescent="0.2">
      <c r="A118" s="2"/>
      <c r="B118" s="36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2.75" x14ac:dyDescent="0.2">
      <c r="A119" s="2"/>
      <c r="B119" s="36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2.75" x14ac:dyDescent="0.2">
      <c r="A120" s="2"/>
      <c r="B120" s="36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2.75" x14ac:dyDescent="0.2">
      <c r="A121" s="2"/>
      <c r="B121" s="36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2.75" x14ac:dyDescent="0.2">
      <c r="A122" s="2"/>
      <c r="B122" s="36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2.75" x14ac:dyDescent="0.2">
      <c r="A123" s="2"/>
      <c r="B123" s="36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2.75" x14ac:dyDescent="0.2">
      <c r="A124" s="2"/>
      <c r="B124" s="36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2.75" x14ac:dyDescent="0.2">
      <c r="A125" s="2"/>
      <c r="B125" s="36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2.75" x14ac:dyDescent="0.2">
      <c r="A126" s="2"/>
      <c r="B126" s="36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2.75" x14ac:dyDescent="0.2">
      <c r="A127" s="2"/>
      <c r="B127" s="36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2.75" x14ac:dyDescent="0.2">
      <c r="A128" s="2"/>
      <c r="B128" s="36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2.75" x14ac:dyDescent="0.2">
      <c r="A129" s="2"/>
      <c r="B129" s="36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2.75" x14ac:dyDescent="0.2">
      <c r="A130" s="2"/>
      <c r="B130" s="36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2.75" x14ac:dyDescent="0.2">
      <c r="A131" s="2"/>
      <c r="B131" s="36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2.75" x14ac:dyDescent="0.2">
      <c r="A132" s="2"/>
      <c r="B132" s="36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2.75" x14ac:dyDescent="0.2">
      <c r="A133" s="2"/>
      <c r="B133" s="36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2.75" x14ac:dyDescent="0.2">
      <c r="A134" s="2"/>
      <c r="B134" s="36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2.75" x14ac:dyDescent="0.2">
      <c r="A135" s="2"/>
      <c r="B135" s="36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2.75" x14ac:dyDescent="0.2">
      <c r="A136" s="2"/>
      <c r="B136" s="36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2.75" x14ac:dyDescent="0.2">
      <c r="A137" s="2"/>
      <c r="B137" s="36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2.75" x14ac:dyDescent="0.2">
      <c r="A138" s="2"/>
      <c r="B138" s="36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2.75" x14ac:dyDescent="0.2">
      <c r="A139" s="2"/>
      <c r="B139" s="36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2.75" x14ac:dyDescent="0.2">
      <c r="A140" s="2"/>
      <c r="B140" s="36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2.75" x14ac:dyDescent="0.2">
      <c r="A141" s="2"/>
      <c r="B141" s="36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2.75" x14ac:dyDescent="0.2">
      <c r="A142" s="2"/>
      <c r="B142" s="36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2.75" x14ac:dyDescent="0.2">
      <c r="A143" s="2"/>
      <c r="B143" s="36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2.75" x14ac:dyDescent="0.2">
      <c r="A144" s="2"/>
      <c r="B144" s="36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2.75" x14ac:dyDescent="0.2">
      <c r="A145" s="2"/>
      <c r="B145" s="36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2.75" x14ac:dyDescent="0.2">
      <c r="A146" s="2"/>
      <c r="B146" s="36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2.75" x14ac:dyDescent="0.2">
      <c r="A147" s="2"/>
      <c r="B147" s="36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2.75" x14ac:dyDescent="0.2">
      <c r="A148" s="2"/>
      <c r="B148" s="36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2.75" x14ac:dyDescent="0.2">
      <c r="A149" s="2"/>
      <c r="B149" s="36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2.75" x14ac:dyDescent="0.2">
      <c r="A150" s="2"/>
      <c r="B150" s="36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2.75" x14ac:dyDescent="0.2">
      <c r="A151" s="2"/>
      <c r="B151" s="36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2.75" x14ac:dyDescent="0.2">
      <c r="A152" s="2"/>
      <c r="B152" s="36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2.75" x14ac:dyDescent="0.2">
      <c r="A153" s="2"/>
      <c r="B153" s="36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2.75" x14ac:dyDescent="0.2">
      <c r="A154" s="2"/>
      <c r="B154" s="36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2.75" x14ac:dyDescent="0.2">
      <c r="A155" s="2"/>
      <c r="B155" s="36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2.75" x14ac:dyDescent="0.2">
      <c r="A156" s="2"/>
      <c r="B156" s="36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2.75" x14ac:dyDescent="0.2">
      <c r="A157" s="2"/>
      <c r="B157" s="36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2.75" x14ac:dyDescent="0.2">
      <c r="A158" s="2"/>
      <c r="B158" s="36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2.75" x14ac:dyDescent="0.2">
      <c r="A159" s="2"/>
      <c r="B159" s="36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2.75" x14ac:dyDescent="0.2">
      <c r="A160" s="2"/>
      <c r="B160" s="36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2.75" x14ac:dyDescent="0.2">
      <c r="A161" s="2"/>
      <c r="B161" s="36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2.75" x14ac:dyDescent="0.2">
      <c r="A162" s="2"/>
      <c r="B162" s="36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2.75" x14ac:dyDescent="0.2">
      <c r="A163" s="2"/>
      <c r="B163" s="36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2.75" x14ac:dyDescent="0.2">
      <c r="A164" s="2"/>
      <c r="B164" s="36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2.75" x14ac:dyDescent="0.2">
      <c r="A165" s="2"/>
      <c r="B165" s="36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2.75" x14ac:dyDescent="0.2">
      <c r="A166" s="2"/>
      <c r="B166" s="36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2.75" x14ac:dyDescent="0.2">
      <c r="A167" s="2"/>
      <c r="B167" s="36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2.75" x14ac:dyDescent="0.2">
      <c r="A168" s="2"/>
      <c r="B168" s="36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2.75" x14ac:dyDescent="0.2">
      <c r="A169" s="2"/>
      <c r="B169" s="36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2.75" x14ac:dyDescent="0.2">
      <c r="A170" s="2"/>
      <c r="B170" s="36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2.75" x14ac:dyDescent="0.2">
      <c r="A171" s="2"/>
      <c r="B171" s="36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2.75" x14ac:dyDescent="0.2">
      <c r="A172" s="2"/>
      <c r="B172" s="36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2.75" x14ac:dyDescent="0.2">
      <c r="A173" s="2"/>
      <c r="B173" s="36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2.75" x14ac:dyDescent="0.2">
      <c r="A174" s="2"/>
      <c r="B174" s="36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2.75" x14ac:dyDescent="0.2">
      <c r="A175" s="2"/>
      <c r="B175" s="36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2.75" x14ac:dyDescent="0.2">
      <c r="A176" s="2"/>
      <c r="B176" s="36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2.75" x14ac:dyDescent="0.2">
      <c r="A177" s="2"/>
      <c r="B177" s="36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2.75" x14ac:dyDescent="0.2">
      <c r="A178" s="2"/>
      <c r="B178" s="36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2.75" x14ac:dyDescent="0.2">
      <c r="A179" s="2"/>
      <c r="B179" s="36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2.75" x14ac:dyDescent="0.2">
      <c r="A180" s="2"/>
      <c r="B180" s="36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2.75" x14ac:dyDescent="0.2">
      <c r="A181" s="2"/>
      <c r="B181" s="36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2.75" x14ac:dyDescent="0.2">
      <c r="A182" s="2"/>
      <c r="B182" s="36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2.75" x14ac:dyDescent="0.2">
      <c r="A183" s="2"/>
      <c r="B183" s="36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2.75" x14ac:dyDescent="0.2">
      <c r="A184" s="2"/>
      <c r="B184" s="36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2.75" x14ac:dyDescent="0.2">
      <c r="A185" s="2"/>
      <c r="B185" s="36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2.75" x14ac:dyDescent="0.2">
      <c r="A186" s="2"/>
      <c r="B186" s="36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2.75" x14ac:dyDescent="0.2">
      <c r="A187" s="2"/>
      <c r="B187" s="36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2.75" x14ac:dyDescent="0.2">
      <c r="A188" s="2"/>
      <c r="B188" s="36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2.75" x14ac:dyDescent="0.2">
      <c r="A189" s="2"/>
      <c r="B189" s="36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2.75" x14ac:dyDescent="0.2">
      <c r="A190" s="2"/>
      <c r="B190" s="36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2.75" x14ac:dyDescent="0.2">
      <c r="A191" s="2"/>
      <c r="B191" s="36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2.75" x14ac:dyDescent="0.2">
      <c r="A192" s="2"/>
      <c r="B192" s="36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2.75" x14ac:dyDescent="0.2">
      <c r="A193" s="2"/>
      <c r="B193" s="36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2.75" x14ac:dyDescent="0.2">
      <c r="A194" s="2"/>
      <c r="B194" s="36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2.75" x14ac:dyDescent="0.2">
      <c r="A195" s="2"/>
      <c r="B195" s="36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2.75" x14ac:dyDescent="0.2">
      <c r="A196" s="2"/>
      <c r="B196" s="36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2.75" x14ac:dyDescent="0.2">
      <c r="A197" s="2"/>
      <c r="B197" s="36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2.75" x14ac:dyDescent="0.2">
      <c r="A198" s="2"/>
      <c r="B198" s="36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2.75" x14ac:dyDescent="0.2">
      <c r="A199" s="2"/>
      <c r="B199" s="36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2.75" x14ac:dyDescent="0.2">
      <c r="A200" s="2"/>
      <c r="B200" s="36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2.75" x14ac:dyDescent="0.2">
      <c r="A201" s="2"/>
      <c r="B201" s="36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2.75" x14ac:dyDescent="0.2">
      <c r="A202" s="2"/>
      <c r="B202" s="36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2.75" x14ac:dyDescent="0.2">
      <c r="A203" s="2"/>
      <c r="B203" s="36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2.75" x14ac:dyDescent="0.2">
      <c r="A204" s="2"/>
      <c r="B204" s="36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2.75" x14ac:dyDescent="0.2">
      <c r="A205" s="2"/>
      <c r="B205" s="36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2.75" x14ac:dyDescent="0.2">
      <c r="A206" s="2"/>
      <c r="B206" s="36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2.75" x14ac:dyDescent="0.2">
      <c r="A207" s="2"/>
      <c r="B207" s="36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2.75" x14ac:dyDescent="0.2">
      <c r="A208" s="2"/>
      <c r="B208" s="36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2.75" x14ac:dyDescent="0.2">
      <c r="A209" s="2"/>
      <c r="B209" s="36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2.75" x14ac:dyDescent="0.2">
      <c r="A210" s="2"/>
      <c r="B210" s="36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2.75" x14ac:dyDescent="0.2">
      <c r="A211" s="2"/>
      <c r="B211" s="36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2.75" x14ac:dyDescent="0.2">
      <c r="A212" s="2"/>
      <c r="B212" s="36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2.75" x14ac:dyDescent="0.2">
      <c r="A213" s="2"/>
      <c r="B213" s="36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2.75" x14ac:dyDescent="0.2">
      <c r="A214" s="2"/>
      <c r="B214" s="36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2.75" x14ac:dyDescent="0.2">
      <c r="A215" s="2"/>
      <c r="B215" s="36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2.75" x14ac:dyDescent="0.2">
      <c r="A216" s="2"/>
      <c r="B216" s="36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2.75" x14ac:dyDescent="0.2">
      <c r="A217" s="2"/>
      <c r="B217" s="36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2.75" x14ac:dyDescent="0.2">
      <c r="A218" s="2"/>
      <c r="B218" s="36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2.75" x14ac:dyDescent="0.2">
      <c r="A219" s="2"/>
      <c r="B219" s="36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2.75" x14ac:dyDescent="0.2">
      <c r="A220" s="2"/>
      <c r="B220" s="36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2.75" x14ac:dyDescent="0.2">
      <c r="A221" s="2"/>
      <c r="B221" s="36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2.75" x14ac:dyDescent="0.2">
      <c r="A222" s="2"/>
      <c r="B222" s="36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2.75" x14ac:dyDescent="0.2">
      <c r="A223" s="2"/>
      <c r="B223" s="36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2.75" x14ac:dyDescent="0.2">
      <c r="A224" s="2"/>
      <c r="B224" s="36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2.75" x14ac:dyDescent="0.2">
      <c r="A225" s="2"/>
      <c r="B225" s="36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2.75" x14ac:dyDescent="0.2">
      <c r="A226" s="2"/>
      <c r="B226" s="36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2.75" x14ac:dyDescent="0.2">
      <c r="A227" s="2"/>
      <c r="B227" s="36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2.75" x14ac:dyDescent="0.2">
      <c r="A228" s="2"/>
      <c r="B228" s="36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2.75" x14ac:dyDescent="0.2">
      <c r="A229" s="2"/>
      <c r="B229" s="36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2.75" x14ac:dyDescent="0.2">
      <c r="A230" s="2"/>
      <c r="B230" s="36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2.75" x14ac:dyDescent="0.2">
      <c r="A231" s="2"/>
      <c r="B231" s="36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2.75" x14ac:dyDescent="0.2">
      <c r="A232" s="2"/>
      <c r="B232" s="36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2.75" x14ac:dyDescent="0.2">
      <c r="A233" s="2"/>
      <c r="B233" s="36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2.75" x14ac:dyDescent="0.2">
      <c r="A234" s="2"/>
      <c r="B234" s="36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2.75" x14ac:dyDescent="0.2">
      <c r="A235" s="2"/>
      <c r="B235" s="36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2.75" x14ac:dyDescent="0.2">
      <c r="A236" s="2"/>
      <c r="B236" s="36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2.75" x14ac:dyDescent="0.2">
      <c r="A237" s="2"/>
      <c r="B237" s="36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2.75" x14ac:dyDescent="0.2">
      <c r="A238" s="2"/>
      <c r="B238" s="36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2.75" x14ac:dyDescent="0.2">
      <c r="A239" s="2"/>
      <c r="B239" s="36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2.75" x14ac:dyDescent="0.2">
      <c r="A240" s="2"/>
      <c r="B240" s="36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2.75" x14ac:dyDescent="0.2">
      <c r="A241" s="2"/>
      <c r="B241" s="36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2.75" x14ac:dyDescent="0.2">
      <c r="A242" s="2"/>
      <c r="B242" s="36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2.75" x14ac:dyDescent="0.2">
      <c r="A243" s="2"/>
      <c r="B243" s="36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2.75" x14ac:dyDescent="0.2">
      <c r="A244" s="2"/>
      <c r="B244" s="36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2.75" x14ac:dyDescent="0.2">
      <c r="A245" s="2"/>
      <c r="B245" s="36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2.75" x14ac:dyDescent="0.2">
      <c r="A246" s="2"/>
      <c r="B246" s="36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2.75" x14ac:dyDescent="0.2">
      <c r="A247" s="2"/>
      <c r="B247" s="36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2.75" x14ac:dyDescent="0.2">
      <c r="A248" s="2"/>
      <c r="B248" s="36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2.75" x14ac:dyDescent="0.2">
      <c r="A249" s="2"/>
      <c r="B249" s="36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2.75" x14ac:dyDescent="0.2">
      <c r="A250" s="2"/>
      <c r="B250" s="36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2.75" x14ac:dyDescent="0.2">
      <c r="A251" s="2"/>
      <c r="B251" s="36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2.75" x14ac:dyDescent="0.2">
      <c r="A252" s="2"/>
      <c r="B252" s="36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2.75" x14ac:dyDescent="0.2">
      <c r="A253" s="2"/>
      <c r="B253" s="36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2.75" x14ac:dyDescent="0.2">
      <c r="A254" s="2"/>
      <c r="B254" s="36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2.75" x14ac:dyDescent="0.2">
      <c r="A255" s="2"/>
      <c r="B255" s="36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2.75" x14ac:dyDescent="0.2">
      <c r="A256" s="2"/>
      <c r="B256" s="36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2.75" x14ac:dyDescent="0.2">
      <c r="A257" s="2"/>
      <c r="B257" s="36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2.75" x14ac:dyDescent="0.2">
      <c r="A258" s="2"/>
      <c r="B258" s="36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2.75" x14ac:dyDescent="0.2">
      <c r="A259" s="2"/>
      <c r="B259" s="36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2.75" x14ac:dyDescent="0.2">
      <c r="A260" s="2"/>
      <c r="B260" s="36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2.75" x14ac:dyDescent="0.2">
      <c r="A261" s="2"/>
      <c r="B261" s="36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2.75" x14ac:dyDescent="0.2">
      <c r="A262" s="2"/>
      <c r="B262" s="36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2.75" x14ac:dyDescent="0.2">
      <c r="A263" s="2"/>
      <c r="B263" s="36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2.75" x14ac:dyDescent="0.2">
      <c r="A264" s="2"/>
      <c r="B264" s="36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2.75" x14ac:dyDescent="0.2">
      <c r="A265" s="2"/>
      <c r="B265" s="36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2.75" x14ac:dyDescent="0.2">
      <c r="A266" s="2"/>
      <c r="B266" s="36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2.75" x14ac:dyDescent="0.2">
      <c r="A267" s="2"/>
      <c r="B267" s="36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2.75" x14ac:dyDescent="0.2">
      <c r="A268" s="2"/>
      <c r="B268" s="36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2.75" x14ac:dyDescent="0.2">
      <c r="A269" s="2"/>
      <c r="B269" s="36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2.75" x14ac:dyDescent="0.2">
      <c r="A270" s="2"/>
      <c r="B270" s="36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2.75" x14ac:dyDescent="0.2">
      <c r="A271" s="2"/>
      <c r="B271" s="36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2.75" x14ac:dyDescent="0.2">
      <c r="A272" s="2"/>
      <c r="B272" s="36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2.75" x14ac:dyDescent="0.2">
      <c r="A273" s="2"/>
      <c r="B273" s="36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2.75" x14ac:dyDescent="0.2">
      <c r="A274" s="2"/>
      <c r="B274" s="36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2.75" x14ac:dyDescent="0.2">
      <c r="A275" s="2"/>
      <c r="B275" s="36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2.75" x14ac:dyDescent="0.2">
      <c r="A276" s="2"/>
      <c r="B276" s="36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2.75" x14ac:dyDescent="0.2">
      <c r="A277" s="2"/>
      <c r="B277" s="36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2.75" x14ac:dyDescent="0.2">
      <c r="A278" s="2"/>
      <c r="B278" s="36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2.75" x14ac:dyDescent="0.2">
      <c r="A279" s="2"/>
      <c r="B279" s="36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2.75" x14ac:dyDescent="0.2">
      <c r="A280" s="2"/>
      <c r="B280" s="36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2.75" x14ac:dyDescent="0.2">
      <c r="A281" s="2"/>
      <c r="B281" s="36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2.75" x14ac:dyDescent="0.2">
      <c r="A282" s="2"/>
      <c r="B282" s="36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2.75" x14ac:dyDescent="0.2">
      <c r="A283" s="2"/>
      <c r="B283" s="36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2.75" x14ac:dyDescent="0.2">
      <c r="A284" s="2"/>
      <c r="B284" s="36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2.75" x14ac:dyDescent="0.2">
      <c r="A285" s="2"/>
      <c r="B285" s="36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2.75" x14ac:dyDescent="0.2">
      <c r="A286" s="2"/>
      <c r="B286" s="36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2.75" x14ac:dyDescent="0.2">
      <c r="A287" s="2"/>
      <c r="B287" s="36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2.75" x14ac:dyDescent="0.2">
      <c r="A288" s="2"/>
      <c r="B288" s="36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2.75" x14ac:dyDescent="0.2">
      <c r="A289" s="2"/>
      <c r="B289" s="36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2.75" x14ac:dyDescent="0.2">
      <c r="A290" s="2"/>
      <c r="B290" s="36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2.75" x14ac:dyDescent="0.2">
      <c r="A291" s="2"/>
      <c r="B291" s="36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2.75" x14ac:dyDescent="0.2">
      <c r="A292" s="2"/>
      <c r="B292" s="36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2.75" x14ac:dyDescent="0.2">
      <c r="A293" s="2"/>
      <c r="B293" s="36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2.75" x14ac:dyDescent="0.2">
      <c r="A294" s="2"/>
      <c r="B294" s="36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2.75" x14ac:dyDescent="0.2">
      <c r="A295" s="2"/>
      <c r="B295" s="36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2.75" x14ac:dyDescent="0.2">
      <c r="A296" s="2"/>
      <c r="B296" s="36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2.75" x14ac:dyDescent="0.2">
      <c r="A297" s="2"/>
      <c r="B297" s="36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2.75" x14ac:dyDescent="0.2">
      <c r="A298" s="2"/>
      <c r="B298" s="36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2.75" x14ac:dyDescent="0.2">
      <c r="A299" s="2"/>
      <c r="B299" s="36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2.75" x14ac:dyDescent="0.2">
      <c r="A300" s="2"/>
      <c r="B300" s="36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2.75" x14ac:dyDescent="0.2">
      <c r="A301" s="2"/>
      <c r="B301" s="36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2.75" x14ac:dyDescent="0.2">
      <c r="A302" s="2"/>
      <c r="B302" s="36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2.75" x14ac:dyDescent="0.2">
      <c r="A303" s="2"/>
      <c r="B303" s="36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2.75" x14ac:dyDescent="0.2">
      <c r="A304" s="2"/>
      <c r="B304" s="36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2.75" x14ac:dyDescent="0.2">
      <c r="A305" s="2"/>
      <c r="B305" s="36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2.75" x14ac:dyDescent="0.2">
      <c r="A306" s="2"/>
      <c r="B306" s="36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2.75" x14ac:dyDescent="0.2">
      <c r="A307" s="2"/>
      <c r="B307" s="36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2.75" x14ac:dyDescent="0.2">
      <c r="A308" s="2"/>
      <c r="B308" s="36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2.75" x14ac:dyDescent="0.2">
      <c r="A309" s="2"/>
      <c r="B309" s="36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2.75" x14ac:dyDescent="0.2">
      <c r="A310" s="2"/>
      <c r="B310" s="36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2.75" x14ac:dyDescent="0.2">
      <c r="A311" s="2"/>
      <c r="B311" s="36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2.75" x14ac:dyDescent="0.2">
      <c r="A312" s="2"/>
      <c r="B312" s="36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2.75" x14ac:dyDescent="0.2">
      <c r="A313" s="2"/>
      <c r="B313" s="36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2.75" x14ac:dyDescent="0.2">
      <c r="A314" s="2"/>
      <c r="B314" s="36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2.75" x14ac:dyDescent="0.2">
      <c r="A315" s="2"/>
      <c r="B315" s="36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2.75" x14ac:dyDescent="0.2">
      <c r="A316" s="2"/>
      <c r="B316" s="36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2.75" x14ac:dyDescent="0.2">
      <c r="A317" s="2"/>
      <c r="B317" s="36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2.75" x14ac:dyDescent="0.2">
      <c r="A318" s="2"/>
      <c r="B318" s="36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2.75" x14ac:dyDescent="0.2">
      <c r="A319" s="2"/>
      <c r="B319" s="36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2.75" x14ac:dyDescent="0.2">
      <c r="A320" s="2"/>
      <c r="B320" s="36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2.75" x14ac:dyDescent="0.2">
      <c r="A321" s="2"/>
      <c r="B321" s="36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2.75" x14ac:dyDescent="0.2">
      <c r="A322" s="2"/>
      <c r="B322" s="36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2.75" x14ac:dyDescent="0.2">
      <c r="A323" s="2"/>
      <c r="B323" s="36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2.75" x14ac:dyDescent="0.2">
      <c r="A324" s="2"/>
      <c r="B324" s="36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2.75" x14ac:dyDescent="0.2">
      <c r="A325" s="2"/>
      <c r="B325" s="36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2.75" x14ac:dyDescent="0.2">
      <c r="A326" s="2"/>
      <c r="B326" s="36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2.75" x14ac:dyDescent="0.2">
      <c r="A327" s="2"/>
      <c r="B327" s="36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2.75" x14ac:dyDescent="0.2">
      <c r="A328" s="2"/>
      <c r="B328" s="36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2.75" x14ac:dyDescent="0.2">
      <c r="A329" s="2"/>
      <c r="B329" s="36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2.75" x14ac:dyDescent="0.2">
      <c r="A330" s="2"/>
      <c r="B330" s="36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2.75" x14ac:dyDescent="0.2">
      <c r="A331" s="2"/>
      <c r="B331" s="36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2.75" x14ac:dyDescent="0.2">
      <c r="A332" s="2"/>
      <c r="B332" s="36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2.75" x14ac:dyDescent="0.2">
      <c r="A333" s="2"/>
      <c r="B333" s="36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2.75" x14ac:dyDescent="0.2">
      <c r="A334" s="2"/>
      <c r="B334" s="36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2.75" x14ac:dyDescent="0.2">
      <c r="A335" s="2"/>
      <c r="B335" s="36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2.75" x14ac:dyDescent="0.2">
      <c r="A336" s="2"/>
      <c r="B336" s="36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2.75" x14ac:dyDescent="0.2">
      <c r="A337" s="2"/>
      <c r="B337" s="36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2.75" x14ac:dyDescent="0.2">
      <c r="A338" s="2"/>
      <c r="B338" s="36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2.75" x14ac:dyDescent="0.2">
      <c r="A339" s="2"/>
      <c r="B339" s="36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2.75" x14ac:dyDescent="0.2">
      <c r="A340" s="2"/>
      <c r="B340" s="36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2.75" x14ac:dyDescent="0.2">
      <c r="A341" s="2"/>
      <c r="B341" s="36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2.75" x14ac:dyDescent="0.2">
      <c r="A342" s="2"/>
      <c r="B342" s="36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2.75" x14ac:dyDescent="0.2">
      <c r="A343" s="2"/>
      <c r="B343" s="36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2.75" x14ac:dyDescent="0.2">
      <c r="A344" s="2"/>
      <c r="B344" s="36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2.75" x14ac:dyDescent="0.2">
      <c r="A345" s="2"/>
      <c r="B345" s="36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2.75" x14ac:dyDescent="0.2">
      <c r="A346" s="2"/>
      <c r="B346" s="36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2.75" x14ac:dyDescent="0.2">
      <c r="A347" s="2"/>
      <c r="B347" s="36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2.75" x14ac:dyDescent="0.2">
      <c r="A348" s="2"/>
      <c r="B348" s="36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2.75" x14ac:dyDescent="0.2">
      <c r="A349" s="2"/>
      <c r="B349" s="36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2.75" x14ac:dyDescent="0.2">
      <c r="A350" s="2"/>
      <c r="B350" s="36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2.75" x14ac:dyDescent="0.2">
      <c r="A351" s="2"/>
      <c r="B351" s="36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2.75" x14ac:dyDescent="0.2">
      <c r="A352" s="2"/>
      <c r="B352" s="36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2.75" x14ac:dyDescent="0.2">
      <c r="A353" s="2"/>
      <c r="B353" s="36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2.75" x14ac:dyDescent="0.2">
      <c r="A354" s="2"/>
      <c r="B354" s="36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2.75" x14ac:dyDescent="0.2">
      <c r="A355" s="2"/>
      <c r="B355" s="36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2.75" x14ac:dyDescent="0.2">
      <c r="A356" s="2"/>
      <c r="B356" s="36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2.75" x14ac:dyDescent="0.2">
      <c r="A357" s="2"/>
      <c r="B357" s="36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2.75" x14ac:dyDescent="0.2">
      <c r="A358" s="2"/>
      <c r="B358" s="36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2.75" x14ac:dyDescent="0.2">
      <c r="A359" s="2"/>
      <c r="B359" s="36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2.75" x14ac:dyDescent="0.2">
      <c r="A360" s="2"/>
      <c r="B360" s="36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2.75" x14ac:dyDescent="0.2">
      <c r="A361" s="2"/>
      <c r="B361" s="36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2.75" x14ac:dyDescent="0.2">
      <c r="A362" s="2"/>
      <c r="B362" s="36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2.75" x14ac:dyDescent="0.2">
      <c r="A363" s="2"/>
      <c r="B363" s="36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2.75" x14ac:dyDescent="0.2">
      <c r="A364" s="2"/>
      <c r="B364" s="36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2.75" x14ac:dyDescent="0.2">
      <c r="A365" s="2"/>
      <c r="B365" s="36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2.75" x14ac:dyDescent="0.2">
      <c r="A366" s="2"/>
      <c r="B366" s="36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2.75" x14ac:dyDescent="0.2">
      <c r="A367" s="2"/>
      <c r="B367" s="36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2.75" x14ac:dyDescent="0.2">
      <c r="A368" s="2"/>
      <c r="B368" s="36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2.75" x14ac:dyDescent="0.2">
      <c r="A369" s="2"/>
      <c r="B369" s="36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2.75" x14ac:dyDescent="0.2">
      <c r="A370" s="2"/>
      <c r="B370" s="36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2.75" x14ac:dyDescent="0.2">
      <c r="A371" s="2"/>
      <c r="B371" s="36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2.75" x14ac:dyDescent="0.2">
      <c r="A372" s="2"/>
      <c r="B372" s="36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2.75" x14ac:dyDescent="0.2">
      <c r="A373" s="2"/>
      <c r="B373" s="36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2.75" x14ac:dyDescent="0.2">
      <c r="A374" s="2"/>
      <c r="B374" s="36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2.75" x14ac:dyDescent="0.2">
      <c r="A375" s="2"/>
      <c r="B375" s="36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2.75" x14ac:dyDescent="0.2">
      <c r="A376" s="2"/>
      <c r="B376" s="36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2.75" x14ac:dyDescent="0.2">
      <c r="A377" s="2"/>
      <c r="B377" s="36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2.75" x14ac:dyDescent="0.2">
      <c r="A378" s="2"/>
      <c r="B378" s="36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2.75" x14ac:dyDescent="0.2">
      <c r="A379" s="2"/>
      <c r="B379" s="36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2.75" x14ac:dyDescent="0.2">
      <c r="A380" s="2"/>
      <c r="B380" s="36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2.75" x14ac:dyDescent="0.2">
      <c r="A381" s="2"/>
      <c r="B381" s="36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2.75" x14ac:dyDescent="0.2">
      <c r="A382" s="2"/>
      <c r="B382" s="36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2.75" x14ac:dyDescent="0.2">
      <c r="A383" s="2"/>
      <c r="B383" s="36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2.75" x14ac:dyDescent="0.2">
      <c r="A384" s="2"/>
      <c r="B384" s="36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2.75" x14ac:dyDescent="0.2">
      <c r="A385" s="2"/>
      <c r="B385" s="36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2.75" x14ac:dyDescent="0.2">
      <c r="A386" s="2"/>
      <c r="B386" s="36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2.75" x14ac:dyDescent="0.2">
      <c r="A387" s="2"/>
      <c r="B387" s="36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2.75" x14ac:dyDescent="0.2">
      <c r="A388" s="2"/>
      <c r="B388" s="36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2.75" x14ac:dyDescent="0.2">
      <c r="A389" s="2"/>
      <c r="B389" s="36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2.75" x14ac:dyDescent="0.2">
      <c r="A390" s="2"/>
      <c r="B390" s="36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2.75" x14ac:dyDescent="0.2">
      <c r="A391" s="2"/>
      <c r="B391" s="36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2.75" x14ac:dyDescent="0.2">
      <c r="A392" s="2"/>
      <c r="B392" s="36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2.75" x14ac:dyDescent="0.2">
      <c r="A393" s="2"/>
      <c r="B393" s="36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2.75" x14ac:dyDescent="0.2">
      <c r="A394" s="2"/>
      <c r="B394" s="36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2.75" x14ac:dyDescent="0.2">
      <c r="A395" s="2"/>
      <c r="B395" s="36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2.75" x14ac:dyDescent="0.2">
      <c r="A396" s="2"/>
      <c r="B396" s="36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2.75" x14ac:dyDescent="0.2">
      <c r="A397" s="2"/>
      <c r="B397" s="36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2.75" x14ac:dyDescent="0.2">
      <c r="A398" s="2"/>
      <c r="B398" s="36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2.75" x14ac:dyDescent="0.2">
      <c r="A399" s="2"/>
      <c r="B399" s="36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2.75" x14ac:dyDescent="0.2">
      <c r="A400" s="2"/>
      <c r="B400" s="36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2.75" x14ac:dyDescent="0.2">
      <c r="A401" s="2"/>
      <c r="B401" s="36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2.75" x14ac:dyDescent="0.2">
      <c r="A402" s="2"/>
      <c r="B402" s="36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2.75" x14ac:dyDescent="0.2">
      <c r="A403" s="2"/>
      <c r="B403" s="36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2.75" x14ac:dyDescent="0.2">
      <c r="A404" s="2"/>
      <c r="B404" s="36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2.75" x14ac:dyDescent="0.2">
      <c r="A405" s="2"/>
      <c r="B405" s="36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2.75" x14ac:dyDescent="0.2">
      <c r="A406" s="2"/>
      <c r="B406" s="36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2.75" x14ac:dyDescent="0.2">
      <c r="A407" s="2"/>
      <c r="B407" s="36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2.75" x14ac:dyDescent="0.2">
      <c r="A408" s="2"/>
      <c r="B408" s="36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2.75" x14ac:dyDescent="0.2">
      <c r="A409" s="2"/>
      <c r="B409" s="36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2.75" x14ac:dyDescent="0.2">
      <c r="A410" s="2"/>
      <c r="B410" s="36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2.75" x14ac:dyDescent="0.2">
      <c r="A411" s="2"/>
      <c r="B411" s="36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2.75" x14ac:dyDescent="0.2">
      <c r="A412" s="2"/>
      <c r="B412" s="36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2.75" x14ac:dyDescent="0.2">
      <c r="A413" s="2"/>
      <c r="B413" s="36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2.75" x14ac:dyDescent="0.2">
      <c r="A414" s="2"/>
      <c r="B414" s="36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2.75" x14ac:dyDescent="0.2">
      <c r="A415" s="2"/>
      <c r="B415" s="36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2.75" x14ac:dyDescent="0.2">
      <c r="A416" s="2"/>
      <c r="B416" s="36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2.75" x14ac:dyDescent="0.2">
      <c r="A417" s="2"/>
      <c r="B417" s="36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2.75" x14ac:dyDescent="0.2">
      <c r="A418" s="2"/>
      <c r="B418" s="36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2.75" x14ac:dyDescent="0.2">
      <c r="A419" s="2"/>
      <c r="B419" s="36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2.75" x14ac:dyDescent="0.2">
      <c r="A420" s="2"/>
      <c r="B420" s="36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2.75" x14ac:dyDescent="0.2">
      <c r="A421" s="2"/>
      <c r="B421" s="36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2.75" x14ac:dyDescent="0.2">
      <c r="A422" s="2"/>
      <c r="B422" s="36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2.75" x14ac:dyDescent="0.2">
      <c r="A423" s="2"/>
      <c r="B423" s="36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2.75" x14ac:dyDescent="0.2">
      <c r="A424" s="2"/>
      <c r="B424" s="36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2.75" x14ac:dyDescent="0.2">
      <c r="A425" s="2"/>
      <c r="B425" s="36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2.75" x14ac:dyDescent="0.2">
      <c r="A426" s="2"/>
      <c r="B426" s="36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2.75" x14ac:dyDescent="0.2">
      <c r="A427" s="2"/>
      <c r="B427" s="36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2.75" x14ac:dyDescent="0.2">
      <c r="A428" s="2"/>
      <c r="B428" s="36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2.75" x14ac:dyDescent="0.2">
      <c r="A429" s="2"/>
      <c r="B429" s="36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2.75" x14ac:dyDescent="0.2">
      <c r="A430" s="2"/>
      <c r="B430" s="36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2.75" x14ac:dyDescent="0.2">
      <c r="A431" s="2"/>
      <c r="B431" s="36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2.75" x14ac:dyDescent="0.2">
      <c r="A432" s="2"/>
      <c r="B432" s="36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2.75" x14ac:dyDescent="0.2">
      <c r="A433" s="2"/>
      <c r="B433" s="36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2.75" x14ac:dyDescent="0.2">
      <c r="A434" s="2"/>
      <c r="B434" s="36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2.75" x14ac:dyDescent="0.2">
      <c r="A435" s="2"/>
      <c r="B435" s="36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2.75" x14ac:dyDescent="0.2">
      <c r="A436" s="2"/>
      <c r="B436" s="36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2.75" x14ac:dyDescent="0.2">
      <c r="A437" s="2"/>
      <c r="B437" s="36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2.75" x14ac:dyDescent="0.2">
      <c r="A438" s="2"/>
      <c r="B438" s="36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2.75" x14ac:dyDescent="0.2">
      <c r="A439" s="2"/>
      <c r="B439" s="36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2.75" x14ac:dyDescent="0.2">
      <c r="A440" s="2"/>
      <c r="B440" s="36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2.75" x14ac:dyDescent="0.2">
      <c r="A441" s="2"/>
      <c r="B441" s="36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2.75" x14ac:dyDescent="0.2">
      <c r="A442" s="2"/>
      <c r="B442" s="36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2.75" x14ac:dyDescent="0.2">
      <c r="A443" s="2"/>
      <c r="B443" s="36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2.75" x14ac:dyDescent="0.2">
      <c r="A444" s="2"/>
      <c r="B444" s="36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2.75" x14ac:dyDescent="0.2">
      <c r="A445" s="2"/>
      <c r="B445" s="36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2.75" x14ac:dyDescent="0.2">
      <c r="A446" s="2"/>
      <c r="B446" s="36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2.75" x14ac:dyDescent="0.2">
      <c r="A447" s="2"/>
      <c r="B447" s="36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2.75" x14ac:dyDescent="0.2">
      <c r="A448" s="2"/>
      <c r="B448" s="36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2.75" x14ac:dyDescent="0.2">
      <c r="A449" s="2"/>
      <c r="B449" s="36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2.75" x14ac:dyDescent="0.2">
      <c r="A450" s="2"/>
      <c r="B450" s="36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2.75" x14ac:dyDescent="0.2">
      <c r="A451" s="2"/>
      <c r="B451" s="36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2.75" x14ac:dyDescent="0.2">
      <c r="A452" s="2"/>
      <c r="B452" s="36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2.75" x14ac:dyDescent="0.2">
      <c r="A453" s="2"/>
      <c r="B453" s="36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2.75" x14ac:dyDescent="0.2">
      <c r="A454" s="2"/>
      <c r="B454" s="36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2.75" x14ac:dyDescent="0.2">
      <c r="A455" s="2"/>
      <c r="B455" s="36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2.75" x14ac:dyDescent="0.2">
      <c r="A456" s="2"/>
      <c r="B456" s="36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2.75" x14ac:dyDescent="0.2">
      <c r="A457" s="2"/>
      <c r="B457" s="36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2.75" x14ac:dyDescent="0.2">
      <c r="A458" s="2"/>
      <c r="B458" s="36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2.75" x14ac:dyDescent="0.2">
      <c r="A459" s="2"/>
      <c r="B459" s="36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2.75" x14ac:dyDescent="0.2">
      <c r="A460" s="2"/>
      <c r="B460" s="36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2.75" x14ac:dyDescent="0.2">
      <c r="A461" s="2"/>
      <c r="B461" s="36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2.75" x14ac:dyDescent="0.2">
      <c r="A462" s="2"/>
      <c r="B462" s="36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2.75" x14ac:dyDescent="0.2">
      <c r="A463" s="2"/>
      <c r="B463" s="36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2.75" x14ac:dyDescent="0.2">
      <c r="A464" s="2"/>
      <c r="B464" s="36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2.75" x14ac:dyDescent="0.2">
      <c r="A465" s="2"/>
      <c r="B465" s="36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2.75" x14ac:dyDescent="0.2">
      <c r="A466" s="2"/>
      <c r="B466" s="36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2.75" x14ac:dyDescent="0.2">
      <c r="A467" s="2"/>
      <c r="B467" s="36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2.75" x14ac:dyDescent="0.2">
      <c r="A468" s="2"/>
      <c r="B468" s="36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2.75" x14ac:dyDescent="0.2">
      <c r="A469" s="2"/>
      <c r="B469" s="36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2.75" x14ac:dyDescent="0.2">
      <c r="A470" s="2"/>
      <c r="B470" s="36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2.75" x14ac:dyDescent="0.2">
      <c r="A471" s="2"/>
      <c r="B471" s="36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2.75" x14ac:dyDescent="0.2">
      <c r="A472" s="2"/>
      <c r="B472" s="36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2.75" x14ac:dyDescent="0.2">
      <c r="A473" s="2"/>
      <c r="B473" s="36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2.75" x14ac:dyDescent="0.2">
      <c r="A474" s="2"/>
      <c r="B474" s="36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2.75" x14ac:dyDescent="0.2">
      <c r="A475" s="2"/>
      <c r="B475" s="36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2.75" x14ac:dyDescent="0.2">
      <c r="A476" s="2"/>
      <c r="B476" s="36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2.75" x14ac:dyDescent="0.2">
      <c r="A477" s="2"/>
      <c r="B477" s="36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2.75" x14ac:dyDescent="0.2">
      <c r="A478" s="2"/>
      <c r="B478" s="36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2.75" x14ac:dyDescent="0.2">
      <c r="A479" s="2"/>
      <c r="B479" s="36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2.75" x14ac:dyDescent="0.2">
      <c r="A480" s="2"/>
      <c r="B480" s="36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2.75" x14ac:dyDescent="0.2">
      <c r="A481" s="2"/>
      <c r="B481" s="36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2.75" x14ac:dyDescent="0.2">
      <c r="A482" s="2"/>
      <c r="B482" s="36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2.75" x14ac:dyDescent="0.2">
      <c r="A483" s="2"/>
      <c r="B483" s="36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2.75" x14ac:dyDescent="0.2">
      <c r="A484" s="2"/>
      <c r="B484" s="36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2.75" x14ac:dyDescent="0.2">
      <c r="A485" s="2"/>
      <c r="B485" s="36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2.75" x14ac:dyDescent="0.2">
      <c r="A486" s="2"/>
      <c r="B486" s="36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2.75" x14ac:dyDescent="0.2">
      <c r="A487" s="2"/>
      <c r="B487" s="36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2.75" x14ac:dyDescent="0.2">
      <c r="A488" s="2"/>
      <c r="B488" s="36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2.75" x14ac:dyDescent="0.2">
      <c r="A489" s="2"/>
      <c r="B489" s="36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2.75" x14ac:dyDescent="0.2">
      <c r="A490" s="2"/>
      <c r="B490" s="36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2.75" x14ac:dyDescent="0.2">
      <c r="A491" s="2"/>
      <c r="B491" s="36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2.75" x14ac:dyDescent="0.2">
      <c r="A492" s="2"/>
      <c r="B492" s="36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2.75" x14ac:dyDescent="0.2">
      <c r="A493" s="2"/>
      <c r="B493" s="36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2.75" x14ac:dyDescent="0.2">
      <c r="A494" s="2"/>
      <c r="B494" s="36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2.75" x14ac:dyDescent="0.2">
      <c r="A495" s="2"/>
      <c r="B495" s="36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2.75" x14ac:dyDescent="0.2">
      <c r="A496" s="2"/>
      <c r="B496" s="36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2.75" x14ac:dyDescent="0.2">
      <c r="A497" s="2"/>
      <c r="B497" s="36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2.75" x14ac:dyDescent="0.2">
      <c r="A498" s="2"/>
      <c r="B498" s="36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2.75" x14ac:dyDescent="0.2">
      <c r="A499" s="2"/>
      <c r="B499" s="36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2.75" x14ac:dyDescent="0.2">
      <c r="A500" s="2"/>
      <c r="B500" s="36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2.75" x14ac:dyDescent="0.2">
      <c r="A501" s="2"/>
      <c r="B501" s="36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2.75" x14ac:dyDescent="0.2">
      <c r="A502" s="2"/>
      <c r="B502" s="36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2.75" x14ac:dyDescent="0.2">
      <c r="A503" s="2"/>
      <c r="B503" s="36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2.75" x14ac:dyDescent="0.2">
      <c r="A504" s="2"/>
      <c r="B504" s="36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2.75" x14ac:dyDescent="0.2">
      <c r="A505" s="2"/>
      <c r="B505" s="36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2.75" x14ac:dyDescent="0.2">
      <c r="A506" s="2"/>
      <c r="B506" s="36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2.75" x14ac:dyDescent="0.2">
      <c r="A507" s="2"/>
      <c r="B507" s="36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2.75" x14ac:dyDescent="0.2">
      <c r="A508" s="2"/>
      <c r="B508" s="36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2.75" x14ac:dyDescent="0.2">
      <c r="A509" s="2"/>
      <c r="B509" s="36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2.75" x14ac:dyDescent="0.2">
      <c r="A510" s="2"/>
      <c r="B510" s="36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2.75" x14ac:dyDescent="0.2">
      <c r="A511" s="2"/>
      <c r="B511" s="36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2.75" x14ac:dyDescent="0.2">
      <c r="A512" s="2"/>
      <c r="B512" s="36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2.75" x14ac:dyDescent="0.2">
      <c r="A513" s="2"/>
      <c r="B513" s="36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2.75" x14ac:dyDescent="0.2">
      <c r="A514" s="2"/>
      <c r="B514" s="36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2.75" x14ac:dyDescent="0.2">
      <c r="A515" s="2"/>
      <c r="B515" s="36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2.75" x14ac:dyDescent="0.2">
      <c r="A516" s="2"/>
      <c r="B516" s="36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2.75" x14ac:dyDescent="0.2">
      <c r="A517" s="2"/>
      <c r="B517" s="36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2.75" x14ac:dyDescent="0.2">
      <c r="A518" s="2"/>
      <c r="B518" s="36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2.75" x14ac:dyDescent="0.2">
      <c r="A519" s="2"/>
      <c r="B519" s="36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2.75" x14ac:dyDescent="0.2">
      <c r="A520" s="2"/>
      <c r="B520" s="36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2.75" x14ac:dyDescent="0.2">
      <c r="A521" s="2"/>
      <c r="B521" s="36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2.75" x14ac:dyDescent="0.2">
      <c r="A522" s="2"/>
      <c r="B522" s="36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2.75" x14ac:dyDescent="0.2">
      <c r="A523" s="2"/>
      <c r="B523" s="36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2.75" x14ac:dyDescent="0.2">
      <c r="A524" s="2"/>
      <c r="B524" s="36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2.75" x14ac:dyDescent="0.2">
      <c r="A525" s="2"/>
      <c r="B525" s="36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2.75" x14ac:dyDescent="0.2">
      <c r="A526" s="2"/>
      <c r="B526" s="36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2.75" x14ac:dyDescent="0.2">
      <c r="A527" s="2"/>
      <c r="B527" s="36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2.75" x14ac:dyDescent="0.2">
      <c r="A528" s="2"/>
      <c r="B528" s="36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2.75" x14ac:dyDescent="0.2">
      <c r="A529" s="2"/>
      <c r="B529" s="36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2.75" x14ac:dyDescent="0.2">
      <c r="A530" s="2"/>
      <c r="B530" s="36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2.75" x14ac:dyDescent="0.2">
      <c r="A531" s="2"/>
      <c r="B531" s="36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2.75" x14ac:dyDescent="0.2">
      <c r="A532" s="2"/>
      <c r="B532" s="36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2.75" x14ac:dyDescent="0.2">
      <c r="A533" s="2"/>
      <c r="B533" s="36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2.75" x14ac:dyDescent="0.2">
      <c r="A534" s="2"/>
      <c r="B534" s="36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2.75" x14ac:dyDescent="0.2">
      <c r="A535" s="2"/>
      <c r="B535" s="36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2.75" x14ac:dyDescent="0.2">
      <c r="A536" s="2"/>
      <c r="B536" s="36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2.75" x14ac:dyDescent="0.2">
      <c r="A537" s="2"/>
      <c r="B537" s="36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2.75" x14ac:dyDescent="0.2">
      <c r="A538" s="2"/>
      <c r="B538" s="36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2.75" x14ac:dyDescent="0.2">
      <c r="A539" s="2"/>
      <c r="B539" s="36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2.75" x14ac:dyDescent="0.2">
      <c r="A540" s="2"/>
      <c r="B540" s="36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2.75" x14ac:dyDescent="0.2">
      <c r="A541" s="2"/>
      <c r="B541" s="36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2.75" x14ac:dyDescent="0.2">
      <c r="A542" s="2"/>
      <c r="B542" s="36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2.75" x14ac:dyDescent="0.2">
      <c r="A543" s="2"/>
      <c r="B543" s="36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2.75" x14ac:dyDescent="0.2">
      <c r="A544" s="2"/>
      <c r="B544" s="36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2.75" x14ac:dyDescent="0.2">
      <c r="A545" s="2"/>
      <c r="B545" s="36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2.75" x14ac:dyDescent="0.2">
      <c r="A546" s="2"/>
      <c r="B546" s="36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2.75" x14ac:dyDescent="0.2">
      <c r="A547" s="2"/>
      <c r="B547" s="36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2.75" x14ac:dyDescent="0.2">
      <c r="A548" s="2"/>
      <c r="B548" s="36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2.75" x14ac:dyDescent="0.2">
      <c r="A549" s="2"/>
      <c r="B549" s="36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2.75" x14ac:dyDescent="0.2">
      <c r="A550" s="2"/>
      <c r="B550" s="36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2.75" x14ac:dyDescent="0.2">
      <c r="A551" s="2"/>
      <c r="B551" s="36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2.75" x14ac:dyDescent="0.2">
      <c r="A552" s="2"/>
      <c r="B552" s="36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2.75" x14ac:dyDescent="0.2">
      <c r="A553" s="2"/>
      <c r="B553" s="36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2.75" x14ac:dyDescent="0.2">
      <c r="A554" s="2"/>
      <c r="B554" s="36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2.75" x14ac:dyDescent="0.2">
      <c r="A555" s="2"/>
      <c r="B555" s="36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2.75" x14ac:dyDescent="0.2">
      <c r="A556" s="2"/>
      <c r="B556" s="36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2.75" x14ac:dyDescent="0.2">
      <c r="A557" s="2"/>
      <c r="B557" s="36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2.75" x14ac:dyDescent="0.2">
      <c r="A558" s="2"/>
      <c r="B558" s="36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2.75" x14ac:dyDescent="0.2">
      <c r="A559" s="2"/>
      <c r="B559" s="36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2.75" x14ac:dyDescent="0.2">
      <c r="A560" s="2"/>
      <c r="B560" s="36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2.75" x14ac:dyDescent="0.2">
      <c r="A561" s="2"/>
      <c r="B561" s="36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2.75" x14ac:dyDescent="0.2">
      <c r="A562" s="2"/>
      <c r="B562" s="36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2.75" x14ac:dyDescent="0.2">
      <c r="A563" s="2"/>
      <c r="B563" s="36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2.75" x14ac:dyDescent="0.2">
      <c r="A564" s="2"/>
      <c r="B564" s="36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2.75" x14ac:dyDescent="0.2">
      <c r="A565" s="2"/>
      <c r="B565" s="36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2.75" x14ac:dyDescent="0.2">
      <c r="A566" s="2"/>
      <c r="B566" s="36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2.75" x14ac:dyDescent="0.2">
      <c r="A567" s="2"/>
      <c r="B567" s="36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2.75" x14ac:dyDescent="0.2">
      <c r="A568" s="2"/>
      <c r="B568" s="36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2.75" x14ac:dyDescent="0.2">
      <c r="A569" s="2"/>
      <c r="B569" s="36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2.75" x14ac:dyDescent="0.2">
      <c r="A570" s="2"/>
      <c r="B570" s="36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2.75" x14ac:dyDescent="0.2">
      <c r="A571" s="2"/>
      <c r="B571" s="36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2.75" x14ac:dyDescent="0.2">
      <c r="A572" s="2"/>
      <c r="B572" s="36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2.75" x14ac:dyDescent="0.2">
      <c r="A573" s="2"/>
      <c r="B573" s="36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2.75" x14ac:dyDescent="0.2">
      <c r="A574" s="2"/>
      <c r="B574" s="36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2.75" x14ac:dyDescent="0.2">
      <c r="A575" s="2"/>
      <c r="B575" s="36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2.75" x14ac:dyDescent="0.2">
      <c r="A576" s="2"/>
      <c r="B576" s="36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2.75" x14ac:dyDescent="0.2">
      <c r="A577" s="2"/>
      <c r="B577" s="36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2.75" x14ac:dyDescent="0.2">
      <c r="A578" s="2"/>
      <c r="B578" s="36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2.75" x14ac:dyDescent="0.2">
      <c r="A579" s="2"/>
      <c r="B579" s="36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2.75" x14ac:dyDescent="0.2">
      <c r="A580" s="2"/>
      <c r="B580" s="36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2.75" x14ac:dyDescent="0.2">
      <c r="A581" s="2"/>
      <c r="B581" s="36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2.75" x14ac:dyDescent="0.2">
      <c r="A582" s="2"/>
      <c r="B582" s="36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2.75" x14ac:dyDescent="0.2">
      <c r="A583" s="2"/>
      <c r="B583" s="36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2.75" x14ac:dyDescent="0.2">
      <c r="A584" s="2"/>
      <c r="B584" s="36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2.75" x14ac:dyDescent="0.2">
      <c r="A585" s="2"/>
      <c r="B585" s="36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2.75" x14ac:dyDescent="0.2">
      <c r="A586" s="2"/>
      <c r="B586" s="36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2.75" x14ac:dyDescent="0.2">
      <c r="A587" s="2"/>
      <c r="B587" s="36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2.75" x14ac:dyDescent="0.2">
      <c r="A588" s="2"/>
      <c r="B588" s="36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2.75" x14ac:dyDescent="0.2">
      <c r="A589" s="2"/>
      <c r="B589" s="36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2.75" x14ac:dyDescent="0.2">
      <c r="A590" s="2"/>
      <c r="B590" s="36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2.75" x14ac:dyDescent="0.2">
      <c r="A591" s="2"/>
      <c r="B591" s="36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2.75" x14ac:dyDescent="0.2">
      <c r="A592" s="2"/>
      <c r="B592" s="36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2.75" x14ac:dyDescent="0.2">
      <c r="A593" s="2"/>
      <c r="B593" s="36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2.75" x14ac:dyDescent="0.2">
      <c r="A594" s="2"/>
      <c r="B594" s="36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2.75" x14ac:dyDescent="0.2">
      <c r="A595" s="2"/>
      <c r="B595" s="36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2.75" x14ac:dyDescent="0.2">
      <c r="A596" s="2"/>
      <c r="B596" s="36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2.75" x14ac:dyDescent="0.2">
      <c r="A597" s="2"/>
      <c r="B597" s="36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2.75" x14ac:dyDescent="0.2">
      <c r="A598" s="2"/>
      <c r="B598" s="36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2.75" x14ac:dyDescent="0.2">
      <c r="A599" s="2"/>
      <c r="B599" s="36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2.75" x14ac:dyDescent="0.2">
      <c r="A600" s="2"/>
      <c r="B600" s="36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2.75" x14ac:dyDescent="0.2">
      <c r="A601" s="2"/>
      <c r="B601" s="36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2.75" x14ac:dyDescent="0.2">
      <c r="A602" s="2"/>
      <c r="B602" s="36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2.75" x14ac:dyDescent="0.2">
      <c r="A603" s="2"/>
      <c r="B603" s="36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2.75" x14ac:dyDescent="0.2">
      <c r="A604" s="2"/>
      <c r="B604" s="36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2.75" x14ac:dyDescent="0.2">
      <c r="A605" s="2"/>
      <c r="B605" s="36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2.75" x14ac:dyDescent="0.2">
      <c r="A606" s="2"/>
      <c r="B606" s="36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2.75" x14ac:dyDescent="0.2">
      <c r="A607" s="2"/>
      <c r="B607" s="36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2.75" x14ac:dyDescent="0.2">
      <c r="A608" s="2"/>
      <c r="B608" s="36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2.75" x14ac:dyDescent="0.2">
      <c r="A609" s="2"/>
      <c r="B609" s="36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2.75" x14ac:dyDescent="0.2">
      <c r="A610" s="2"/>
      <c r="B610" s="36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2.75" x14ac:dyDescent="0.2">
      <c r="A611" s="2"/>
      <c r="B611" s="36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2.75" x14ac:dyDescent="0.2">
      <c r="A612" s="2"/>
      <c r="B612" s="36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2.75" x14ac:dyDescent="0.2">
      <c r="A613" s="2"/>
      <c r="B613" s="36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2.75" x14ac:dyDescent="0.2">
      <c r="A614" s="2"/>
      <c r="B614" s="36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2.75" x14ac:dyDescent="0.2">
      <c r="A615" s="2"/>
      <c r="B615" s="36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2.75" x14ac:dyDescent="0.2">
      <c r="A616" s="2"/>
      <c r="B616" s="36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2.75" x14ac:dyDescent="0.2">
      <c r="A617" s="2"/>
      <c r="B617" s="36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2.75" x14ac:dyDescent="0.2">
      <c r="A618" s="2"/>
      <c r="B618" s="36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2.75" x14ac:dyDescent="0.2">
      <c r="A619" s="2"/>
      <c r="B619" s="36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2.75" x14ac:dyDescent="0.2">
      <c r="A620" s="2"/>
      <c r="B620" s="36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2.75" x14ac:dyDescent="0.2">
      <c r="A621" s="2"/>
      <c r="B621" s="36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2.75" x14ac:dyDescent="0.2">
      <c r="A622" s="2"/>
      <c r="B622" s="36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2.75" x14ac:dyDescent="0.2">
      <c r="A623" s="2"/>
      <c r="B623" s="36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2.75" x14ac:dyDescent="0.2">
      <c r="A624" s="2"/>
      <c r="B624" s="36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2.75" x14ac:dyDescent="0.2">
      <c r="A625" s="2"/>
      <c r="B625" s="36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2.75" x14ac:dyDescent="0.2">
      <c r="A626" s="2"/>
      <c r="B626" s="36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2.75" x14ac:dyDescent="0.2">
      <c r="A627" s="2"/>
      <c r="B627" s="36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2.75" x14ac:dyDescent="0.2">
      <c r="A628" s="2"/>
      <c r="B628" s="36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2.75" x14ac:dyDescent="0.2">
      <c r="A629" s="2"/>
      <c r="B629" s="36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2.75" x14ac:dyDescent="0.2">
      <c r="A630" s="2"/>
      <c r="B630" s="36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2.75" x14ac:dyDescent="0.2">
      <c r="A631" s="2"/>
      <c r="B631" s="36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2.75" x14ac:dyDescent="0.2">
      <c r="A632" s="2"/>
      <c r="B632" s="36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2.75" x14ac:dyDescent="0.2">
      <c r="A633" s="2"/>
      <c r="B633" s="36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2.75" x14ac:dyDescent="0.2">
      <c r="A634" s="2"/>
      <c r="B634" s="36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2.75" x14ac:dyDescent="0.2">
      <c r="A635" s="2"/>
      <c r="B635" s="36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2.75" x14ac:dyDescent="0.2">
      <c r="A636" s="2"/>
      <c r="B636" s="36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2.75" x14ac:dyDescent="0.2">
      <c r="A637" s="2"/>
      <c r="B637" s="36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2.75" x14ac:dyDescent="0.2">
      <c r="A638" s="2"/>
      <c r="B638" s="36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2.75" x14ac:dyDescent="0.2">
      <c r="A639" s="2"/>
      <c r="B639" s="36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2.75" x14ac:dyDescent="0.2">
      <c r="A640" s="2"/>
      <c r="B640" s="36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2.75" x14ac:dyDescent="0.2">
      <c r="A641" s="2"/>
      <c r="B641" s="36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2.75" x14ac:dyDescent="0.2">
      <c r="A642" s="2"/>
      <c r="B642" s="36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2.75" x14ac:dyDescent="0.2">
      <c r="A643" s="2"/>
      <c r="B643" s="36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2.75" x14ac:dyDescent="0.2">
      <c r="A644" s="2"/>
      <c r="B644" s="36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2.75" x14ac:dyDescent="0.2">
      <c r="A645" s="2"/>
      <c r="B645" s="36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2.75" x14ac:dyDescent="0.2">
      <c r="A646" s="2"/>
      <c r="B646" s="36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2.75" x14ac:dyDescent="0.2">
      <c r="A647" s="2"/>
      <c r="B647" s="36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2.75" x14ac:dyDescent="0.2">
      <c r="A648" s="2"/>
      <c r="B648" s="36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2.75" x14ac:dyDescent="0.2">
      <c r="A649" s="2"/>
      <c r="B649" s="36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2.75" x14ac:dyDescent="0.2">
      <c r="A650" s="2"/>
      <c r="B650" s="36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2.75" x14ac:dyDescent="0.2">
      <c r="A651" s="2"/>
      <c r="B651" s="36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2.75" x14ac:dyDescent="0.2">
      <c r="A652" s="2"/>
      <c r="B652" s="36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2.75" x14ac:dyDescent="0.2">
      <c r="A653" s="2"/>
      <c r="B653" s="36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2.75" x14ac:dyDescent="0.2">
      <c r="A654" s="2"/>
      <c r="B654" s="36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2.75" x14ac:dyDescent="0.2">
      <c r="A655" s="2"/>
      <c r="B655" s="36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2.75" x14ac:dyDescent="0.2">
      <c r="A656" s="2"/>
      <c r="B656" s="36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2.75" x14ac:dyDescent="0.2">
      <c r="A657" s="2"/>
      <c r="B657" s="36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2.75" x14ac:dyDescent="0.2">
      <c r="A658" s="2"/>
      <c r="B658" s="36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2.75" x14ac:dyDescent="0.2">
      <c r="A659" s="2"/>
      <c r="B659" s="36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2.75" x14ac:dyDescent="0.2">
      <c r="A660" s="2"/>
      <c r="B660" s="36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2.75" x14ac:dyDescent="0.2">
      <c r="A661" s="2"/>
      <c r="B661" s="36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2.75" x14ac:dyDescent="0.2">
      <c r="A662" s="2"/>
      <c r="B662" s="36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2.75" x14ac:dyDescent="0.2">
      <c r="A663" s="2"/>
      <c r="B663" s="36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2.75" x14ac:dyDescent="0.2">
      <c r="A664" s="2"/>
      <c r="B664" s="36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2.75" x14ac:dyDescent="0.2">
      <c r="A665" s="2"/>
      <c r="B665" s="36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2.75" x14ac:dyDescent="0.2">
      <c r="A666" s="2"/>
      <c r="B666" s="36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2.75" x14ac:dyDescent="0.2">
      <c r="A667" s="2"/>
      <c r="B667" s="36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2.75" x14ac:dyDescent="0.2">
      <c r="A668" s="2"/>
      <c r="B668" s="36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2.75" x14ac:dyDescent="0.2">
      <c r="A669" s="2"/>
      <c r="B669" s="36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2.75" x14ac:dyDescent="0.2">
      <c r="A670" s="2"/>
      <c r="B670" s="36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2.75" x14ac:dyDescent="0.2">
      <c r="A671" s="2"/>
      <c r="B671" s="36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2.75" x14ac:dyDescent="0.2">
      <c r="A672" s="2"/>
      <c r="B672" s="36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2.75" x14ac:dyDescent="0.2">
      <c r="A673" s="2"/>
      <c r="B673" s="36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2.75" x14ac:dyDescent="0.2">
      <c r="A674" s="2"/>
      <c r="B674" s="36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2.75" x14ac:dyDescent="0.2">
      <c r="A675" s="2"/>
      <c r="B675" s="36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2.75" x14ac:dyDescent="0.2">
      <c r="A676" s="2"/>
      <c r="B676" s="36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2.75" x14ac:dyDescent="0.2">
      <c r="A677" s="2"/>
      <c r="B677" s="36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2.75" x14ac:dyDescent="0.2">
      <c r="A678" s="2"/>
      <c r="B678" s="36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2.75" x14ac:dyDescent="0.2">
      <c r="A679" s="2"/>
      <c r="B679" s="36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2.75" x14ac:dyDescent="0.2">
      <c r="A680" s="2"/>
      <c r="B680" s="36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2.75" x14ac:dyDescent="0.2">
      <c r="A681" s="2"/>
      <c r="B681" s="36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2.75" x14ac:dyDescent="0.2">
      <c r="A682" s="2"/>
      <c r="B682" s="36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2.75" x14ac:dyDescent="0.2">
      <c r="A683" s="2"/>
      <c r="B683" s="36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2.75" x14ac:dyDescent="0.2">
      <c r="A684" s="2"/>
      <c r="B684" s="36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2.75" x14ac:dyDescent="0.2">
      <c r="A685" s="2"/>
      <c r="B685" s="36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2.75" x14ac:dyDescent="0.2">
      <c r="A686" s="2"/>
      <c r="B686" s="36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2.75" x14ac:dyDescent="0.2">
      <c r="A687" s="2"/>
      <c r="B687" s="36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2.75" x14ac:dyDescent="0.2">
      <c r="A688" s="2"/>
      <c r="B688" s="36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2.75" x14ac:dyDescent="0.2">
      <c r="A689" s="2"/>
      <c r="B689" s="36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2.75" x14ac:dyDescent="0.2">
      <c r="A690" s="2"/>
      <c r="B690" s="36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2.75" x14ac:dyDescent="0.2">
      <c r="A691" s="2"/>
      <c r="B691" s="36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2.75" x14ac:dyDescent="0.2">
      <c r="A692" s="2"/>
      <c r="B692" s="36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2.75" x14ac:dyDescent="0.2">
      <c r="A693" s="2"/>
      <c r="B693" s="36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2.75" x14ac:dyDescent="0.2">
      <c r="A694" s="2"/>
      <c r="B694" s="36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2.75" x14ac:dyDescent="0.2">
      <c r="A695" s="2"/>
      <c r="B695" s="36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2.75" x14ac:dyDescent="0.2">
      <c r="A696" s="2"/>
      <c r="B696" s="36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2.75" x14ac:dyDescent="0.2">
      <c r="A697" s="2"/>
      <c r="B697" s="36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2.75" x14ac:dyDescent="0.2">
      <c r="A698" s="2"/>
      <c r="B698" s="36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2.75" x14ac:dyDescent="0.2">
      <c r="A699" s="2"/>
      <c r="B699" s="36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2.75" x14ac:dyDescent="0.2">
      <c r="A700" s="2"/>
      <c r="B700" s="36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2.75" x14ac:dyDescent="0.2">
      <c r="A701" s="2"/>
      <c r="B701" s="36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2.75" x14ac:dyDescent="0.2">
      <c r="A702" s="2"/>
      <c r="B702" s="36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2.75" x14ac:dyDescent="0.2">
      <c r="A703" s="2"/>
      <c r="B703" s="36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2.75" x14ac:dyDescent="0.2">
      <c r="A704" s="2"/>
      <c r="B704" s="36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2.75" x14ac:dyDescent="0.2">
      <c r="A705" s="2"/>
      <c r="B705" s="36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2.75" x14ac:dyDescent="0.2">
      <c r="A706" s="2"/>
      <c r="B706" s="36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2.75" x14ac:dyDescent="0.2">
      <c r="A707" s="2"/>
      <c r="B707" s="36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2.75" x14ac:dyDescent="0.2">
      <c r="A708" s="2"/>
      <c r="B708" s="36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2.75" x14ac:dyDescent="0.2">
      <c r="A709" s="2"/>
      <c r="B709" s="36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2.75" x14ac:dyDescent="0.2">
      <c r="A710" s="2"/>
      <c r="B710" s="36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2.75" x14ac:dyDescent="0.2">
      <c r="A711" s="2"/>
      <c r="B711" s="36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2.75" x14ac:dyDescent="0.2">
      <c r="A712" s="2"/>
      <c r="B712" s="36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2.75" x14ac:dyDescent="0.2">
      <c r="A713" s="2"/>
      <c r="B713" s="36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2.75" x14ac:dyDescent="0.2">
      <c r="A714" s="2"/>
      <c r="B714" s="36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2.75" x14ac:dyDescent="0.2">
      <c r="A715" s="2"/>
      <c r="B715" s="36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2.75" x14ac:dyDescent="0.2">
      <c r="A716" s="2"/>
      <c r="B716" s="36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2.75" x14ac:dyDescent="0.2">
      <c r="A717" s="2"/>
      <c r="B717" s="36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2.75" x14ac:dyDescent="0.2">
      <c r="A718" s="2"/>
      <c r="B718" s="36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2.75" x14ac:dyDescent="0.2">
      <c r="A719" s="2"/>
      <c r="B719" s="36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2.75" x14ac:dyDescent="0.2">
      <c r="A720" s="2"/>
      <c r="B720" s="36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2.75" x14ac:dyDescent="0.2">
      <c r="A721" s="2"/>
      <c r="B721" s="36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2.75" x14ac:dyDescent="0.2">
      <c r="A722" s="2"/>
      <c r="B722" s="36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2.75" x14ac:dyDescent="0.2">
      <c r="A723" s="2"/>
      <c r="B723" s="36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2.75" x14ac:dyDescent="0.2">
      <c r="A724" s="2"/>
      <c r="B724" s="36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2.75" x14ac:dyDescent="0.2">
      <c r="A725" s="2"/>
      <c r="B725" s="36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2.75" x14ac:dyDescent="0.2">
      <c r="A726" s="2"/>
      <c r="B726" s="36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2.75" x14ac:dyDescent="0.2">
      <c r="A727" s="2"/>
      <c r="B727" s="36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2.75" x14ac:dyDescent="0.2">
      <c r="A728" s="2"/>
      <c r="B728" s="36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2.75" x14ac:dyDescent="0.2">
      <c r="A729" s="2"/>
      <c r="B729" s="36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2.75" x14ac:dyDescent="0.2">
      <c r="A730" s="2"/>
      <c r="B730" s="36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2.75" x14ac:dyDescent="0.2">
      <c r="A731" s="2"/>
      <c r="B731" s="36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2.75" x14ac:dyDescent="0.2">
      <c r="A732" s="2"/>
      <c r="B732" s="36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2.75" x14ac:dyDescent="0.2">
      <c r="A733" s="2"/>
      <c r="B733" s="36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2.75" x14ac:dyDescent="0.2">
      <c r="A734" s="2"/>
      <c r="B734" s="36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2.75" x14ac:dyDescent="0.2">
      <c r="A735" s="2"/>
      <c r="B735" s="36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2.75" x14ac:dyDescent="0.2">
      <c r="A736" s="2"/>
      <c r="B736" s="36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2.75" x14ac:dyDescent="0.2">
      <c r="A737" s="2"/>
      <c r="B737" s="36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2.75" x14ac:dyDescent="0.2">
      <c r="A738" s="2"/>
      <c r="B738" s="36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2.75" x14ac:dyDescent="0.2">
      <c r="A739" s="2"/>
      <c r="B739" s="36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2.75" x14ac:dyDescent="0.2">
      <c r="A740" s="2"/>
      <c r="B740" s="36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2.75" x14ac:dyDescent="0.2">
      <c r="A741" s="2"/>
      <c r="B741" s="36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2.75" x14ac:dyDescent="0.2">
      <c r="A742" s="2"/>
      <c r="B742" s="36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2.75" x14ac:dyDescent="0.2">
      <c r="A743" s="2"/>
      <c r="B743" s="36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2.75" x14ac:dyDescent="0.2">
      <c r="A744" s="2"/>
      <c r="B744" s="36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2.75" x14ac:dyDescent="0.2">
      <c r="A745" s="2"/>
      <c r="B745" s="36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2.75" x14ac:dyDescent="0.2">
      <c r="A746" s="2"/>
      <c r="B746" s="36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2.75" x14ac:dyDescent="0.2">
      <c r="A747" s="2"/>
      <c r="B747" s="36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2.75" x14ac:dyDescent="0.2">
      <c r="A748" s="2"/>
      <c r="B748" s="36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2.75" x14ac:dyDescent="0.2">
      <c r="A749" s="2"/>
      <c r="B749" s="36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2.75" x14ac:dyDescent="0.2">
      <c r="A750" s="2"/>
      <c r="B750" s="36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2.75" x14ac:dyDescent="0.2">
      <c r="A751" s="2"/>
      <c r="B751" s="36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2.75" x14ac:dyDescent="0.2">
      <c r="A752" s="2"/>
      <c r="B752" s="36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2.75" x14ac:dyDescent="0.2">
      <c r="A753" s="2"/>
      <c r="B753" s="36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2.75" x14ac:dyDescent="0.2">
      <c r="A754" s="2"/>
      <c r="B754" s="36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2.75" x14ac:dyDescent="0.2">
      <c r="A755" s="2"/>
      <c r="B755" s="36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2.75" x14ac:dyDescent="0.2">
      <c r="A756" s="2"/>
      <c r="B756" s="36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2.75" x14ac:dyDescent="0.2">
      <c r="A757" s="2"/>
      <c r="B757" s="36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2.75" x14ac:dyDescent="0.2">
      <c r="A758" s="2"/>
      <c r="B758" s="36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2.75" x14ac:dyDescent="0.2">
      <c r="A759" s="2"/>
      <c r="B759" s="36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2.75" x14ac:dyDescent="0.2">
      <c r="A760" s="2"/>
      <c r="B760" s="36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2.75" x14ac:dyDescent="0.2">
      <c r="A761" s="2"/>
      <c r="B761" s="36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2.75" x14ac:dyDescent="0.2">
      <c r="A762" s="2"/>
      <c r="B762" s="36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2.75" x14ac:dyDescent="0.2">
      <c r="A763" s="2"/>
      <c r="B763" s="36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2.75" x14ac:dyDescent="0.2">
      <c r="A764" s="2"/>
      <c r="B764" s="36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2.75" x14ac:dyDescent="0.2">
      <c r="A765" s="2"/>
      <c r="B765" s="36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2.75" x14ac:dyDescent="0.2">
      <c r="A766" s="2"/>
      <c r="B766" s="36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2.75" x14ac:dyDescent="0.2">
      <c r="A767" s="2"/>
      <c r="B767" s="36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2.75" x14ac:dyDescent="0.2">
      <c r="A768" s="2"/>
      <c r="B768" s="36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2.75" x14ac:dyDescent="0.2">
      <c r="A769" s="2"/>
      <c r="B769" s="36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2.75" x14ac:dyDescent="0.2">
      <c r="A770" s="2"/>
      <c r="B770" s="36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2.75" x14ac:dyDescent="0.2">
      <c r="A771" s="2"/>
      <c r="B771" s="36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2.75" x14ac:dyDescent="0.2">
      <c r="A772" s="2"/>
      <c r="B772" s="36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2.75" x14ac:dyDescent="0.2">
      <c r="A773" s="2"/>
      <c r="B773" s="36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2.75" x14ac:dyDescent="0.2">
      <c r="A774" s="2"/>
      <c r="B774" s="36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2.75" x14ac:dyDescent="0.2">
      <c r="A775" s="2"/>
      <c r="B775" s="36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2.75" x14ac:dyDescent="0.2">
      <c r="A776" s="2"/>
      <c r="B776" s="36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2.75" x14ac:dyDescent="0.2">
      <c r="A777" s="2"/>
      <c r="B777" s="36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2.75" x14ac:dyDescent="0.2">
      <c r="A778" s="2"/>
      <c r="B778" s="36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2.75" x14ac:dyDescent="0.2">
      <c r="A779" s="2"/>
      <c r="B779" s="36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2.75" x14ac:dyDescent="0.2">
      <c r="A780" s="2"/>
      <c r="B780" s="36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2.75" x14ac:dyDescent="0.2">
      <c r="A781" s="2"/>
      <c r="B781" s="36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2.75" x14ac:dyDescent="0.2">
      <c r="A782" s="2"/>
      <c r="B782" s="36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2.75" x14ac:dyDescent="0.2">
      <c r="A783" s="2"/>
      <c r="B783" s="36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2.75" x14ac:dyDescent="0.2">
      <c r="A784" s="2"/>
      <c r="B784" s="36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2.75" x14ac:dyDescent="0.2">
      <c r="A785" s="2"/>
      <c r="B785" s="36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2.75" x14ac:dyDescent="0.2">
      <c r="A786" s="2"/>
      <c r="B786" s="36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2.75" x14ac:dyDescent="0.2">
      <c r="A787" s="2"/>
      <c r="B787" s="36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2.75" x14ac:dyDescent="0.2">
      <c r="A788" s="2"/>
      <c r="B788" s="36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2.75" x14ac:dyDescent="0.2">
      <c r="A789" s="2"/>
      <c r="B789" s="36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2.75" x14ac:dyDescent="0.2">
      <c r="A790" s="2"/>
      <c r="B790" s="36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2.75" x14ac:dyDescent="0.2">
      <c r="A791" s="2"/>
      <c r="B791" s="36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2.75" x14ac:dyDescent="0.2">
      <c r="A792" s="2"/>
      <c r="B792" s="36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2.75" x14ac:dyDescent="0.2">
      <c r="A793" s="2"/>
      <c r="B793" s="36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2.75" x14ac:dyDescent="0.2">
      <c r="A794" s="2"/>
      <c r="B794" s="36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2.75" x14ac:dyDescent="0.2">
      <c r="A795" s="2"/>
      <c r="B795" s="36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2.75" x14ac:dyDescent="0.2">
      <c r="A796" s="2"/>
      <c r="B796" s="36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2.75" x14ac:dyDescent="0.2">
      <c r="A797" s="2"/>
      <c r="B797" s="36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2.75" x14ac:dyDescent="0.2">
      <c r="A798" s="2"/>
      <c r="B798" s="36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2.75" x14ac:dyDescent="0.2">
      <c r="A799" s="2"/>
      <c r="B799" s="36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2.75" x14ac:dyDescent="0.2">
      <c r="A800" s="2"/>
      <c r="B800" s="36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2.75" x14ac:dyDescent="0.2">
      <c r="A801" s="2"/>
      <c r="B801" s="36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2.75" x14ac:dyDescent="0.2">
      <c r="A802" s="2"/>
      <c r="B802" s="36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2.75" x14ac:dyDescent="0.2">
      <c r="A803" s="2"/>
      <c r="B803" s="36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2.75" x14ac:dyDescent="0.2">
      <c r="A804" s="2"/>
      <c r="B804" s="36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2.75" x14ac:dyDescent="0.2">
      <c r="A805" s="2"/>
      <c r="B805" s="36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2.75" x14ac:dyDescent="0.2">
      <c r="A806" s="2"/>
      <c r="B806" s="36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2.75" x14ac:dyDescent="0.2">
      <c r="A807" s="2"/>
      <c r="B807" s="36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2.75" x14ac:dyDescent="0.2">
      <c r="A808" s="2"/>
      <c r="B808" s="36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2.75" x14ac:dyDescent="0.2">
      <c r="A809" s="2"/>
      <c r="B809" s="36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2.75" x14ac:dyDescent="0.2">
      <c r="A810" s="2"/>
      <c r="B810" s="36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2.75" x14ac:dyDescent="0.2">
      <c r="A811" s="2"/>
      <c r="B811" s="36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2.75" x14ac:dyDescent="0.2">
      <c r="A812" s="2"/>
      <c r="B812" s="36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2.75" x14ac:dyDescent="0.2">
      <c r="A813" s="2"/>
      <c r="B813" s="36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2.75" x14ac:dyDescent="0.2">
      <c r="A814" s="2"/>
      <c r="B814" s="36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2.75" x14ac:dyDescent="0.2">
      <c r="A815" s="2"/>
      <c r="B815" s="36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2.75" x14ac:dyDescent="0.2">
      <c r="A816" s="2"/>
      <c r="B816" s="36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2.75" x14ac:dyDescent="0.2">
      <c r="A817" s="2"/>
      <c r="B817" s="36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2.75" x14ac:dyDescent="0.2">
      <c r="A818" s="2"/>
      <c r="B818" s="36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2.75" x14ac:dyDescent="0.2">
      <c r="A819" s="2"/>
      <c r="B819" s="36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2.75" x14ac:dyDescent="0.2">
      <c r="A820" s="2"/>
      <c r="B820" s="36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2.75" x14ac:dyDescent="0.2">
      <c r="A821" s="2"/>
      <c r="B821" s="36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2.75" x14ac:dyDescent="0.2">
      <c r="A822" s="2"/>
      <c r="B822" s="36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2.75" x14ac:dyDescent="0.2">
      <c r="A823" s="2"/>
      <c r="B823" s="36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2.75" x14ac:dyDescent="0.2">
      <c r="A824" s="2"/>
      <c r="B824" s="36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2.75" x14ac:dyDescent="0.2">
      <c r="A825" s="2"/>
      <c r="B825" s="36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2.75" x14ac:dyDescent="0.2">
      <c r="A826" s="2"/>
      <c r="B826" s="36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2.75" x14ac:dyDescent="0.2">
      <c r="A827" s="2"/>
      <c r="B827" s="36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2.75" x14ac:dyDescent="0.2">
      <c r="A828" s="2"/>
      <c r="B828" s="36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2.75" x14ac:dyDescent="0.2">
      <c r="A829" s="2"/>
      <c r="B829" s="36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2.75" x14ac:dyDescent="0.2">
      <c r="A830" s="2"/>
      <c r="B830" s="36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2.75" x14ac:dyDescent="0.2">
      <c r="A831" s="2"/>
      <c r="B831" s="36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2.75" x14ac:dyDescent="0.2">
      <c r="A832" s="2"/>
      <c r="B832" s="36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12.75" x14ac:dyDescent="0.2">
      <c r="A833" s="2"/>
      <c r="B833" s="36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12.75" x14ac:dyDescent="0.2">
      <c r="A834" s="2"/>
      <c r="B834" s="36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12.75" x14ac:dyDescent="0.2">
      <c r="A835" s="2"/>
      <c r="B835" s="36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12.75" x14ac:dyDescent="0.2">
      <c r="A836" s="2"/>
      <c r="B836" s="36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12.75" x14ac:dyDescent="0.2">
      <c r="A837" s="2"/>
      <c r="B837" s="36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12.75" x14ac:dyDescent="0.2">
      <c r="A838" s="2"/>
      <c r="B838" s="36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12.75" x14ac:dyDescent="0.2">
      <c r="A839" s="2"/>
      <c r="B839" s="36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12.75" x14ac:dyDescent="0.2">
      <c r="A840" s="2"/>
      <c r="B840" s="36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12.75" x14ac:dyDescent="0.2">
      <c r="A841" s="2"/>
      <c r="B841" s="36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12.75" x14ac:dyDescent="0.2">
      <c r="A842" s="2"/>
      <c r="B842" s="36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12.75" x14ac:dyDescent="0.2">
      <c r="A843" s="2"/>
      <c r="B843" s="36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12.75" x14ac:dyDescent="0.2">
      <c r="A844" s="2"/>
      <c r="B844" s="36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12.75" x14ac:dyDescent="0.2">
      <c r="A845" s="2"/>
      <c r="B845" s="36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12.75" x14ac:dyDescent="0.2">
      <c r="A846" s="2"/>
      <c r="B846" s="36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12.75" x14ac:dyDescent="0.2">
      <c r="A847" s="2"/>
      <c r="B847" s="36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12.75" x14ac:dyDescent="0.2">
      <c r="A848" s="2"/>
      <c r="B848" s="36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12.75" x14ac:dyDescent="0.2">
      <c r="A849" s="2"/>
      <c r="B849" s="36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12.75" x14ac:dyDescent="0.2">
      <c r="A850" s="2"/>
      <c r="B850" s="36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12.75" x14ac:dyDescent="0.2">
      <c r="A851" s="2"/>
      <c r="B851" s="36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12.75" x14ac:dyDescent="0.2">
      <c r="A852" s="2"/>
      <c r="B852" s="36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12.75" x14ac:dyDescent="0.2">
      <c r="A853" s="2"/>
      <c r="B853" s="36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12.75" x14ac:dyDescent="0.2">
      <c r="A854" s="2"/>
      <c r="B854" s="36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12.75" x14ac:dyDescent="0.2">
      <c r="A855" s="2"/>
      <c r="B855" s="36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12.75" x14ac:dyDescent="0.2">
      <c r="A856" s="2"/>
      <c r="B856" s="36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12.75" x14ac:dyDescent="0.2">
      <c r="A857" s="2"/>
      <c r="B857" s="36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12.75" x14ac:dyDescent="0.2">
      <c r="A858" s="2"/>
      <c r="B858" s="36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12.75" x14ac:dyDescent="0.2">
      <c r="A859" s="2"/>
      <c r="B859" s="36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12.75" x14ac:dyDescent="0.2">
      <c r="A860" s="2"/>
      <c r="B860" s="36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12.75" x14ac:dyDescent="0.2">
      <c r="A861" s="2"/>
      <c r="B861" s="36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12.75" x14ac:dyDescent="0.2">
      <c r="A862" s="2"/>
      <c r="B862" s="36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12.75" x14ac:dyDescent="0.2">
      <c r="A863" s="2"/>
      <c r="B863" s="36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12.75" x14ac:dyDescent="0.2">
      <c r="A864" s="2"/>
      <c r="B864" s="36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12.75" x14ac:dyDescent="0.2">
      <c r="A865" s="2"/>
      <c r="B865" s="36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12.75" x14ac:dyDescent="0.2">
      <c r="A866" s="2"/>
      <c r="B866" s="36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12.75" x14ac:dyDescent="0.2">
      <c r="A867" s="2"/>
      <c r="B867" s="36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12.75" x14ac:dyDescent="0.2">
      <c r="A868" s="2"/>
      <c r="B868" s="36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12.75" x14ac:dyDescent="0.2">
      <c r="A869" s="2"/>
      <c r="B869" s="36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12.75" x14ac:dyDescent="0.2">
      <c r="A870" s="2"/>
      <c r="B870" s="36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12.75" x14ac:dyDescent="0.2">
      <c r="A871" s="2"/>
      <c r="B871" s="36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12.75" x14ac:dyDescent="0.2">
      <c r="A872" s="2"/>
      <c r="B872" s="36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12.75" x14ac:dyDescent="0.2">
      <c r="A873" s="2"/>
      <c r="B873" s="36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12.75" x14ac:dyDescent="0.2">
      <c r="A874" s="2"/>
      <c r="B874" s="36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12.75" x14ac:dyDescent="0.2">
      <c r="A875" s="2"/>
      <c r="B875" s="36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12.75" x14ac:dyDescent="0.2">
      <c r="A876" s="2"/>
      <c r="B876" s="36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12.75" x14ac:dyDescent="0.2">
      <c r="A877" s="2"/>
      <c r="B877" s="36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12.75" x14ac:dyDescent="0.2">
      <c r="A878" s="2"/>
      <c r="B878" s="36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12.75" x14ac:dyDescent="0.2">
      <c r="A879" s="2"/>
      <c r="B879" s="36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12.75" x14ac:dyDescent="0.2">
      <c r="A880" s="2"/>
      <c r="B880" s="36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12.75" x14ac:dyDescent="0.2">
      <c r="A881" s="2"/>
      <c r="B881" s="36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12.75" x14ac:dyDescent="0.2">
      <c r="A882" s="2"/>
      <c r="B882" s="36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12.75" x14ac:dyDescent="0.2">
      <c r="A883" s="2"/>
      <c r="B883" s="36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12.75" x14ac:dyDescent="0.2">
      <c r="A884" s="2"/>
      <c r="B884" s="36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12.75" x14ac:dyDescent="0.2">
      <c r="A885" s="2"/>
      <c r="B885" s="36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12.75" x14ac:dyDescent="0.2">
      <c r="A886" s="2"/>
      <c r="B886" s="36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12.75" x14ac:dyDescent="0.2">
      <c r="A887" s="2"/>
      <c r="B887" s="36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12.75" x14ac:dyDescent="0.2">
      <c r="A888" s="2"/>
      <c r="B888" s="36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12.75" x14ac:dyDescent="0.2">
      <c r="A889" s="2"/>
      <c r="B889" s="36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12.75" x14ac:dyDescent="0.2">
      <c r="A890" s="2"/>
      <c r="B890" s="36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12.75" x14ac:dyDescent="0.2">
      <c r="A891" s="2"/>
      <c r="B891" s="36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12.75" x14ac:dyDescent="0.2">
      <c r="A892" s="2"/>
      <c r="B892" s="36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12.75" x14ac:dyDescent="0.2">
      <c r="A893" s="2"/>
      <c r="B893" s="36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12.75" x14ac:dyDescent="0.2">
      <c r="A894" s="2"/>
      <c r="B894" s="36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12.75" x14ac:dyDescent="0.2">
      <c r="A895" s="2"/>
      <c r="B895" s="36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12.75" x14ac:dyDescent="0.2">
      <c r="A896" s="2"/>
      <c r="B896" s="36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12.75" x14ac:dyDescent="0.2">
      <c r="A897" s="2"/>
      <c r="B897" s="36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12.75" x14ac:dyDescent="0.2">
      <c r="A898" s="2"/>
      <c r="B898" s="36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12.75" x14ac:dyDescent="0.2">
      <c r="A899" s="2"/>
      <c r="B899" s="36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12.75" x14ac:dyDescent="0.2">
      <c r="A900" s="2"/>
      <c r="B900" s="36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12.75" x14ac:dyDescent="0.2">
      <c r="A901" s="2"/>
      <c r="B901" s="36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12.75" x14ac:dyDescent="0.2">
      <c r="A902" s="2"/>
      <c r="B902" s="36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12.75" x14ac:dyDescent="0.2">
      <c r="A903" s="2"/>
      <c r="B903" s="36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12.75" x14ac:dyDescent="0.2">
      <c r="A904" s="2"/>
      <c r="B904" s="36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12.75" x14ac:dyDescent="0.2">
      <c r="A905" s="2"/>
      <c r="B905" s="36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12.75" x14ac:dyDescent="0.2">
      <c r="A906" s="2"/>
      <c r="B906" s="36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12.75" x14ac:dyDescent="0.2">
      <c r="A907" s="2"/>
      <c r="B907" s="36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12.75" x14ac:dyDescent="0.2">
      <c r="A908" s="2"/>
      <c r="B908" s="36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12.75" x14ac:dyDescent="0.2">
      <c r="A909" s="2"/>
      <c r="B909" s="36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12.75" x14ac:dyDescent="0.2">
      <c r="A910" s="2"/>
      <c r="B910" s="36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12.75" x14ac:dyDescent="0.2">
      <c r="A911" s="2"/>
      <c r="B911" s="36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12.75" x14ac:dyDescent="0.2">
      <c r="A912" s="2"/>
      <c r="B912" s="36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12.75" x14ac:dyDescent="0.2">
      <c r="A913" s="2"/>
      <c r="B913" s="36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12.75" x14ac:dyDescent="0.2">
      <c r="A914" s="2"/>
      <c r="B914" s="36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12.75" x14ac:dyDescent="0.2">
      <c r="A915" s="2"/>
      <c r="B915" s="36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12.75" x14ac:dyDescent="0.2">
      <c r="A916" s="2"/>
      <c r="B916" s="36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12.75" x14ac:dyDescent="0.2">
      <c r="A917" s="2"/>
      <c r="B917" s="36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12.75" x14ac:dyDescent="0.2">
      <c r="A918" s="2"/>
      <c r="B918" s="36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12.75" x14ac:dyDescent="0.2">
      <c r="A919" s="2"/>
      <c r="B919" s="36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12.75" x14ac:dyDescent="0.2">
      <c r="A920" s="2"/>
      <c r="B920" s="36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12.75" x14ac:dyDescent="0.2">
      <c r="A921" s="2"/>
      <c r="B921" s="36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12.75" x14ac:dyDescent="0.2">
      <c r="A922" s="2"/>
      <c r="B922" s="36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12.75" x14ac:dyDescent="0.2">
      <c r="A923" s="2"/>
      <c r="B923" s="36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12.75" x14ac:dyDescent="0.2">
      <c r="A924" s="2"/>
      <c r="B924" s="36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12.75" x14ac:dyDescent="0.2">
      <c r="A925" s="2"/>
      <c r="B925" s="36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12.75" x14ac:dyDescent="0.2">
      <c r="A926" s="2"/>
      <c r="B926" s="36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12.75" x14ac:dyDescent="0.2">
      <c r="A927" s="2"/>
      <c r="B927" s="36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12.75" x14ac:dyDescent="0.2">
      <c r="A928" s="2"/>
      <c r="B928" s="36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12.75" x14ac:dyDescent="0.2">
      <c r="A929" s="2"/>
      <c r="B929" s="36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12.75" x14ac:dyDescent="0.2">
      <c r="A930" s="2"/>
      <c r="B930" s="36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12.75" x14ac:dyDescent="0.2">
      <c r="A931" s="2"/>
      <c r="B931" s="36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12.75" x14ac:dyDescent="0.2">
      <c r="A932" s="2"/>
      <c r="B932" s="36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12.75" x14ac:dyDescent="0.2">
      <c r="A933" s="2"/>
      <c r="B933" s="36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12.75" x14ac:dyDescent="0.2">
      <c r="A934" s="2"/>
      <c r="B934" s="36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12.75" x14ac:dyDescent="0.2">
      <c r="A935" s="2"/>
      <c r="B935" s="36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12.75" x14ac:dyDescent="0.2">
      <c r="A936" s="2"/>
      <c r="B936" s="36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12.75" x14ac:dyDescent="0.2">
      <c r="A937" s="2"/>
      <c r="B937" s="36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12.75" x14ac:dyDescent="0.2">
      <c r="A938" s="2"/>
      <c r="B938" s="36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12.75" x14ac:dyDescent="0.2">
      <c r="A939" s="2"/>
      <c r="B939" s="36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12.75" x14ac:dyDescent="0.2">
      <c r="A940" s="2"/>
      <c r="B940" s="36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12.75" x14ac:dyDescent="0.2">
      <c r="A941" s="2"/>
      <c r="B941" s="36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12.75" x14ac:dyDescent="0.2">
      <c r="A942" s="2"/>
      <c r="B942" s="36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12.75" x14ac:dyDescent="0.2">
      <c r="A943" s="2"/>
      <c r="B943" s="36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12.75" x14ac:dyDescent="0.2">
      <c r="A944" s="2"/>
      <c r="B944" s="36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12.75" x14ac:dyDescent="0.2">
      <c r="A945" s="2"/>
      <c r="B945" s="36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12.75" x14ac:dyDescent="0.2">
      <c r="A946" s="2"/>
      <c r="B946" s="36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12.75" x14ac:dyDescent="0.2">
      <c r="A947" s="2"/>
      <c r="B947" s="36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12.75" x14ac:dyDescent="0.2">
      <c r="A948" s="2"/>
      <c r="B948" s="36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12.75" x14ac:dyDescent="0.2">
      <c r="A949" s="2"/>
      <c r="B949" s="36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12.75" x14ac:dyDescent="0.2">
      <c r="A950" s="2"/>
      <c r="B950" s="36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12.75" x14ac:dyDescent="0.2">
      <c r="A951" s="2"/>
      <c r="B951" s="36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12.75" x14ac:dyDescent="0.2">
      <c r="A952" s="2"/>
      <c r="B952" s="36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12.75" x14ac:dyDescent="0.2">
      <c r="A953" s="2"/>
      <c r="B953" s="36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12.75" x14ac:dyDescent="0.2">
      <c r="A954" s="2"/>
      <c r="B954" s="36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12.75" x14ac:dyDescent="0.2">
      <c r="A955" s="2"/>
      <c r="B955" s="36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12.75" x14ac:dyDescent="0.2">
      <c r="A956" s="2"/>
      <c r="B956" s="36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12.75" x14ac:dyDescent="0.2">
      <c r="A957" s="2"/>
      <c r="B957" s="36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12.75" x14ac:dyDescent="0.2">
      <c r="A958" s="2"/>
      <c r="B958" s="36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12.75" x14ac:dyDescent="0.2">
      <c r="A959" s="2"/>
      <c r="B959" s="36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12.75" x14ac:dyDescent="0.2">
      <c r="A960" s="2"/>
      <c r="B960" s="36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12.75" x14ac:dyDescent="0.2">
      <c r="A961" s="2"/>
      <c r="B961" s="36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12.75" x14ac:dyDescent="0.2">
      <c r="A962" s="2"/>
      <c r="B962" s="36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12.75" x14ac:dyDescent="0.2">
      <c r="A963" s="2"/>
      <c r="B963" s="36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12.75" x14ac:dyDescent="0.2">
      <c r="A964" s="2"/>
      <c r="B964" s="36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12.75" x14ac:dyDescent="0.2">
      <c r="A965" s="2"/>
      <c r="B965" s="36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12.75" x14ac:dyDescent="0.2">
      <c r="A966" s="2"/>
      <c r="B966" s="36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12.75" x14ac:dyDescent="0.2">
      <c r="A967" s="2"/>
      <c r="B967" s="36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12.75" x14ac:dyDescent="0.2">
      <c r="A968" s="2"/>
      <c r="B968" s="36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12.75" x14ac:dyDescent="0.2">
      <c r="A969" s="2"/>
      <c r="B969" s="36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12.75" x14ac:dyDescent="0.2">
      <c r="A970" s="2"/>
      <c r="B970" s="36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12.75" x14ac:dyDescent="0.2">
      <c r="A971" s="2"/>
      <c r="B971" s="36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12.75" x14ac:dyDescent="0.2">
      <c r="A972" s="2"/>
      <c r="B972" s="36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12.75" x14ac:dyDescent="0.2">
      <c r="A973" s="2"/>
      <c r="B973" s="36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12.75" x14ac:dyDescent="0.2">
      <c r="A974" s="2"/>
      <c r="B974" s="36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12.75" x14ac:dyDescent="0.2">
      <c r="A975" s="2"/>
      <c r="B975" s="36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12.75" x14ac:dyDescent="0.2">
      <c r="A976" s="2"/>
      <c r="B976" s="36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12.75" x14ac:dyDescent="0.2">
      <c r="A977" s="2"/>
      <c r="B977" s="36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12.75" x14ac:dyDescent="0.2">
      <c r="A978" s="2"/>
      <c r="B978" s="36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12.75" x14ac:dyDescent="0.2">
      <c r="A979" s="2"/>
      <c r="B979" s="36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12.75" x14ac:dyDescent="0.2">
      <c r="A980" s="2"/>
      <c r="B980" s="36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12.75" x14ac:dyDescent="0.2">
      <c r="A981" s="2"/>
      <c r="B981" s="36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12.75" x14ac:dyDescent="0.2">
      <c r="A982" s="2"/>
      <c r="B982" s="36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12.75" x14ac:dyDescent="0.2">
      <c r="A983" s="2"/>
      <c r="B983" s="36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12.75" x14ac:dyDescent="0.2">
      <c r="A984" s="2"/>
      <c r="B984" s="36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12.75" x14ac:dyDescent="0.2">
      <c r="A985" s="2"/>
      <c r="B985" s="36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12.75" x14ac:dyDescent="0.2">
      <c r="A986" s="2"/>
      <c r="B986" s="36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12.75" x14ac:dyDescent="0.2">
      <c r="A987" s="2"/>
      <c r="B987" s="36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12.75" x14ac:dyDescent="0.2">
      <c r="A988" s="2"/>
      <c r="B988" s="36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12.75" x14ac:dyDescent="0.2">
      <c r="A989" s="2"/>
      <c r="B989" s="36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12.75" x14ac:dyDescent="0.2">
      <c r="A990" s="2"/>
      <c r="B990" s="36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ht="12.75" x14ac:dyDescent="0.2">
      <c r="A991" s="2"/>
      <c r="B991" s="36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ht="12.75" x14ac:dyDescent="0.2">
      <c r="A992" s="2"/>
      <c r="B992" s="36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1:23" ht="12.75" x14ac:dyDescent="0.2">
      <c r="A993" s="2"/>
      <c r="B993" s="36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1:23" ht="12.75" x14ac:dyDescent="0.2">
      <c r="A994" s="2"/>
      <c r="B994" s="36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1:23" ht="12.75" x14ac:dyDescent="0.2">
      <c r="A995" s="2"/>
      <c r="B995" s="36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spans="1:23" ht="12.75" x14ac:dyDescent="0.2">
      <c r="A996" s="2"/>
      <c r="B996" s="36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spans="1:23" ht="12.75" x14ac:dyDescent="0.2">
      <c r="A997" s="2"/>
      <c r="B997" s="36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 spans="1:23" ht="12.75" x14ac:dyDescent="0.2">
      <c r="A998" s="2"/>
      <c r="B998" s="36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  <row r="999" spans="1:23" ht="12.75" x14ac:dyDescent="0.2">
      <c r="A999" s="2"/>
      <c r="B999" s="36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</row>
    <row r="1000" spans="1:23" ht="12.75" x14ac:dyDescent="0.2">
      <c r="A1000" s="2"/>
      <c r="B1000" s="36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</row>
    <row r="1001" spans="1:23" ht="12.75" x14ac:dyDescent="0.2">
      <c r="A1001" s="2"/>
      <c r="B1001" s="36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</row>
  </sheetData>
  <autoFilter ref="A17:J93" xr:uid="{00000000-0001-0000-0300-000000000000}"/>
  <mergeCells count="82">
    <mergeCell ref="I64:J64"/>
    <mergeCell ref="I63:J63"/>
    <mergeCell ref="I43:J43"/>
    <mergeCell ref="I44:J44"/>
    <mergeCell ref="I45:J45"/>
    <mergeCell ref="I46:J46"/>
    <mergeCell ref="I51:J51"/>
    <mergeCell ref="I52:J52"/>
    <mergeCell ref="I54:J54"/>
    <mergeCell ref="I55:J55"/>
    <mergeCell ref="I56:J56"/>
    <mergeCell ref="I57:J57"/>
    <mergeCell ref="I58:J58"/>
    <mergeCell ref="I60:J60"/>
    <mergeCell ref="I61:J61"/>
    <mergeCell ref="L19:M19"/>
    <mergeCell ref="L18:M18"/>
    <mergeCell ref="L9:M9"/>
    <mergeCell ref="L1:M1"/>
    <mergeCell ref="I18:J18"/>
    <mergeCell ref="I19:J19"/>
    <mergeCell ref="A1:J16"/>
    <mergeCell ref="L10:M10"/>
    <mergeCell ref="I20:J20"/>
    <mergeCell ref="I21:J21"/>
    <mergeCell ref="I22:J22"/>
    <mergeCell ref="I23:J23"/>
    <mergeCell ref="I24:J24"/>
    <mergeCell ref="I36:J36"/>
    <mergeCell ref="I25:J25"/>
    <mergeCell ref="I26:J26"/>
    <mergeCell ref="I31:J31"/>
    <mergeCell ref="I32:J32"/>
    <mergeCell ref="I33:J33"/>
    <mergeCell ref="I34:J34"/>
    <mergeCell ref="I27:J27"/>
    <mergeCell ref="I28:J28"/>
    <mergeCell ref="I30:J30"/>
    <mergeCell ref="I37:J37"/>
    <mergeCell ref="I38:J38"/>
    <mergeCell ref="I39:J39"/>
    <mergeCell ref="I40:J40"/>
    <mergeCell ref="I41:J41"/>
    <mergeCell ref="I62:J62"/>
    <mergeCell ref="I42:J42"/>
    <mergeCell ref="I47:J47"/>
    <mergeCell ref="I48:J48"/>
    <mergeCell ref="I49:J49"/>
    <mergeCell ref="I50:J50"/>
    <mergeCell ref="I66:J66"/>
    <mergeCell ref="I68:J68"/>
    <mergeCell ref="I69:J69"/>
    <mergeCell ref="I70:J70"/>
    <mergeCell ref="I71:J71"/>
    <mergeCell ref="I72:J72"/>
    <mergeCell ref="I73:J73"/>
    <mergeCell ref="I74:J74"/>
    <mergeCell ref="I77:J77"/>
    <mergeCell ref="I78:J78"/>
    <mergeCell ref="I75:J75"/>
    <mergeCell ref="I76:J76"/>
    <mergeCell ref="I84:J84"/>
    <mergeCell ref="I85:J85"/>
    <mergeCell ref="I86:J86"/>
    <mergeCell ref="I79:J79"/>
    <mergeCell ref="I80:J80"/>
    <mergeCell ref="I97:J97"/>
    <mergeCell ref="I98:J98"/>
    <mergeCell ref="I59:J59"/>
    <mergeCell ref="I29:J29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W1001"/>
  <sheetViews>
    <sheetView topLeftCell="A5" zoomScale="77" zoomScaleNormal="77" workbookViewId="0">
      <selection activeCell="F83" sqref="F83:F92"/>
    </sheetView>
  </sheetViews>
  <sheetFormatPr defaultColWidth="12.5703125" defaultRowHeight="15.75" customHeight="1" x14ac:dyDescent="0.2"/>
  <cols>
    <col min="1" max="1" width="39" customWidth="1"/>
    <col min="2" max="2" width="44.7109375" style="40" customWidth="1"/>
    <col min="3" max="3" width="12.5703125" style="32"/>
    <col min="5" max="5" width="16.140625" bestFit="1" customWidth="1"/>
    <col min="7" max="7" width="16.5703125" bestFit="1" customWidth="1"/>
  </cols>
  <sheetData>
    <row r="1" spans="1:23" ht="13.5" thickBot="1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L1" s="106" t="s">
        <v>34</v>
      </c>
      <c r="M1" s="107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2.75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  <c r="L2" s="44" t="s">
        <v>35</v>
      </c>
      <c r="M2" s="44" t="s">
        <v>36</v>
      </c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2.75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  <c r="L3" s="42" t="s">
        <v>37</v>
      </c>
      <c r="M3" s="42" t="s">
        <v>38</v>
      </c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2.75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  <c r="L4" s="42" t="s">
        <v>39</v>
      </c>
      <c r="M4" s="42" t="s">
        <v>40</v>
      </c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2.75" x14ac:dyDescent="0.2">
      <c r="A5" s="108"/>
      <c r="B5" s="108"/>
      <c r="C5" s="108"/>
      <c r="D5" s="108"/>
      <c r="E5" s="108"/>
      <c r="F5" s="108"/>
      <c r="G5" s="108"/>
      <c r="H5" s="108"/>
      <c r="I5" s="108"/>
      <c r="J5" s="108"/>
      <c r="L5" s="42" t="s">
        <v>42</v>
      </c>
      <c r="M5" s="42" t="s">
        <v>44</v>
      </c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2.75" x14ac:dyDescent="0.2">
      <c r="A6" s="108"/>
      <c r="B6" s="108"/>
      <c r="C6" s="108"/>
      <c r="D6" s="108"/>
      <c r="E6" s="108"/>
      <c r="F6" s="108"/>
      <c r="G6" s="108"/>
      <c r="H6" s="108"/>
      <c r="I6" s="108"/>
      <c r="J6" s="108"/>
      <c r="L6" s="42" t="s">
        <v>43</v>
      </c>
      <c r="M6" s="42" t="s">
        <v>45</v>
      </c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2.75" x14ac:dyDescent="0.2">
      <c r="A7" s="108"/>
      <c r="B7" s="108"/>
      <c r="C7" s="108"/>
      <c r="D7" s="108"/>
      <c r="E7" s="108"/>
      <c r="F7" s="108"/>
      <c r="G7" s="108"/>
      <c r="H7" s="108"/>
      <c r="I7" s="108"/>
      <c r="J7" s="108"/>
      <c r="L7" s="42" t="s">
        <v>46</v>
      </c>
      <c r="M7" s="42" t="s">
        <v>47</v>
      </c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3.5" thickBot="1" x14ac:dyDescent="0.25">
      <c r="A8" s="108"/>
      <c r="B8" s="108"/>
      <c r="C8" s="108"/>
      <c r="D8" s="108"/>
      <c r="E8" s="108"/>
      <c r="F8" s="108"/>
      <c r="G8" s="108"/>
      <c r="H8" s="108"/>
      <c r="I8" s="108"/>
      <c r="J8" s="108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3.5" thickBot="1" x14ac:dyDescent="0.25">
      <c r="A9" s="108"/>
      <c r="B9" s="108"/>
      <c r="C9" s="108"/>
      <c r="D9" s="108"/>
      <c r="E9" s="108"/>
      <c r="F9" s="108"/>
      <c r="G9" s="108"/>
      <c r="H9" s="108"/>
      <c r="I9" s="108"/>
      <c r="J9" s="108"/>
      <c r="L9" s="106" t="s">
        <v>61</v>
      </c>
      <c r="M9" s="107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2.75" x14ac:dyDescent="0.2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L10" s="109" t="s">
        <v>62</v>
      </c>
      <c r="M10" s="110"/>
      <c r="N10" s="2"/>
      <c r="O10" s="2"/>
      <c r="P10" s="2"/>
      <c r="Q10" s="2"/>
      <c r="R10" s="2"/>
      <c r="S10" s="2"/>
      <c r="T10" s="2"/>
      <c r="U10" s="2"/>
    </row>
    <row r="11" spans="1:23" ht="12.75" x14ac:dyDescent="0.2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3" ht="12.75" x14ac:dyDescent="0.2">
      <c r="A12" s="108"/>
      <c r="B12" s="108"/>
      <c r="C12" s="108"/>
      <c r="D12" s="108"/>
      <c r="E12" s="108"/>
      <c r="F12" s="108"/>
      <c r="G12" s="108"/>
      <c r="H12" s="108"/>
      <c r="I12" s="108"/>
      <c r="J12" s="108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3" ht="12.75" x14ac:dyDescent="0.2">
      <c r="A13" s="108"/>
      <c r="B13" s="108"/>
      <c r="C13" s="108"/>
      <c r="D13" s="108"/>
      <c r="E13" s="108"/>
      <c r="F13" s="108"/>
      <c r="G13" s="108"/>
      <c r="H13" s="108"/>
      <c r="I13" s="108"/>
      <c r="J13" s="108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3" ht="12.75" x14ac:dyDescent="0.2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3" ht="12.75" x14ac:dyDescent="0.2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3" ht="12.75" x14ac:dyDescent="0.2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3" ht="13.5" thickBot="1" x14ac:dyDescent="0.25">
      <c r="A17" s="18" t="s">
        <v>55</v>
      </c>
      <c r="B17" s="34"/>
      <c r="C17" s="19"/>
      <c r="D17" s="19"/>
      <c r="E17" s="19"/>
      <c r="F17" s="19"/>
      <c r="G17" s="19"/>
      <c r="H17" s="19"/>
      <c r="I17" s="59"/>
      <c r="J17" s="59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3.5" thickBot="1" x14ac:dyDescent="0.25">
      <c r="A18" s="4"/>
      <c r="B18" s="38" t="s">
        <v>1</v>
      </c>
      <c r="C18" s="46" t="s">
        <v>23</v>
      </c>
      <c r="D18" s="46" t="s">
        <v>24</v>
      </c>
      <c r="E18" s="46" t="s">
        <v>25</v>
      </c>
      <c r="F18" s="46" t="s">
        <v>172</v>
      </c>
      <c r="G18" s="46" t="s">
        <v>26</v>
      </c>
      <c r="H18" s="46" t="s">
        <v>27</v>
      </c>
      <c r="I18" s="98" t="s">
        <v>54</v>
      </c>
      <c r="J18" s="98"/>
      <c r="L18" s="104" t="s">
        <v>156</v>
      </c>
      <c r="M18" s="105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s="33" customFormat="1" ht="12.75" customHeight="1" thickBot="1" x14ac:dyDescent="0.25">
      <c r="A19" s="48" t="s">
        <v>57</v>
      </c>
      <c r="B19" s="50" t="s">
        <v>59</v>
      </c>
      <c r="C19" s="51">
        <v>4</v>
      </c>
      <c r="D19" s="51">
        <v>10</v>
      </c>
      <c r="E19" s="51"/>
      <c r="F19" s="51">
        <v>2</v>
      </c>
      <c r="G19" s="52">
        <v>4.1666666666666664E-2</v>
      </c>
      <c r="H19" s="51">
        <f>(C19*D19)*E19</f>
        <v>0</v>
      </c>
      <c r="I19" s="99"/>
      <c r="J19" s="99"/>
      <c r="L19" s="102">
        <f>SUM(H52,H34,H66,H80)</f>
        <v>0</v>
      </c>
      <c r="M19" s="103"/>
    </row>
    <row r="20" spans="1:23" s="33" customFormat="1" ht="12.75" customHeight="1" x14ac:dyDescent="0.2">
      <c r="B20" s="50" t="s">
        <v>60</v>
      </c>
      <c r="C20" s="51">
        <v>3</v>
      </c>
      <c r="D20" s="51">
        <v>10</v>
      </c>
      <c r="E20" s="51"/>
      <c r="F20" s="51">
        <v>2</v>
      </c>
      <c r="G20" s="52">
        <v>4.1666666666666664E-2</v>
      </c>
      <c r="H20" s="51">
        <f t="shared" ref="H20:H30" si="0">(C20*D20)*E20</f>
        <v>0</v>
      </c>
      <c r="I20" s="99"/>
      <c r="J20" s="99"/>
    </row>
    <row r="21" spans="1:23" s="33" customFormat="1" ht="12.75" x14ac:dyDescent="0.2">
      <c r="A21" s="16"/>
      <c r="B21" s="53" t="s">
        <v>63</v>
      </c>
      <c r="C21" s="54">
        <v>4</v>
      </c>
      <c r="D21" s="54">
        <v>10</v>
      </c>
      <c r="E21" s="54"/>
      <c r="F21" s="51">
        <v>2</v>
      </c>
      <c r="G21" s="52">
        <v>4.1666666666666664E-2</v>
      </c>
      <c r="H21" s="51">
        <f t="shared" si="0"/>
        <v>0</v>
      </c>
      <c r="I21" s="97"/>
      <c r="J21" s="97"/>
      <c r="K21" s="16"/>
      <c r="L21" s="16"/>
    </row>
    <row r="22" spans="1:23" s="33" customFormat="1" ht="12.75" x14ac:dyDescent="0.2">
      <c r="A22" s="16"/>
      <c r="B22" s="53" t="s">
        <v>64</v>
      </c>
      <c r="C22" s="54">
        <v>3</v>
      </c>
      <c r="D22" s="54">
        <v>10</v>
      </c>
      <c r="E22" s="54"/>
      <c r="F22" s="51">
        <v>2</v>
      </c>
      <c r="G22" s="52">
        <v>4.1666666666666664E-2</v>
      </c>
      <c r="H22" s="51">
        <f t="shared" si="0"/>
        <v>0</v>
      </c>
      <c r="I22" s="97"/>
      <c r="J22" s="97"/>
      <c r="K22" s="16"/>
      <c r="L22" s="16"/>
    </row>
    <row r="23" spans="1:23" s="33" customFormat="1" ht="12.75" x14ac:dyDescent="0.2">
      <c r="A23" s="16"/>
      <c r="B23" s="53" t="s">
        <v>65</v>
      </c>
      <c r="C23" s="54">
        <v>3</v>
      </c>
      <c r="D23" s="54">
        <v>15</v>
      </c>
      <c r="E23" s="54"/>
      <c r="F23" s="51">
        <v>2</v>
      </c>
      <c r="G23" s="52">
        <v>4.1666666666666664E-2</v>
      </c>
      <c r="H23" s="51">
        <f t="shared" si="0"/>
        <v>0</v>
      </c>
      <c r="I23" s="97"/>
      <c r="J23" s="97"/>
      <c r="K23" s="16"/>
      <c r="L23" s="16"/>
    </row>
    <row r="24" spans="1:23" s="33" customFormat="1" ht="12.75" x14ac:dyDescent="0.2">
      <c r="A24" s="16"/>
      <c r="B24" s="53" t="s">
        <v>66</v>
      </c>
      <c r="C24" s="54">
        <v>4</v>
      </c>
      <c r="D24" s="54">
        <v>10</v>
      </c>
      <c r="E24" s="54"/>
      <c r="F24" s="51">
        <v>2</v>
      </c>
      <c r="G24" s="52">
        <v>4.1666666666666664E-2</v>
      </c>
      <c r="H24" s="51">
        <f t="shared" si="0"/>
        <v>0</v>
      </c>
      <c r="I24" s="97"/>
      <c r="J24" s="97"/>
      <c r="K24" s="16"/>
      <c r="L24" s="16"/>
    </row>
    <row r="25" spans="1:23" s="33" customFormat="1" ht="12.75" x14ac:dyDescent="0.2">
      <c r="A25" s="16"/>
      <c r="B25" s="53" t="s">
        <v>67</v>
      </c>
      <c r="C25" s="54">
        <v>3</v>
      </c>
      <c r="D25" s="54">
        <v>10</v>
      </c>
      <c r="E25" s="54"/>
      <c r="F25" s="51">
        <v>2</v>
      </c>
      <c r="G25" s="52">
        <v>4.1666666666666664E-2</v>
      </c>
      <c r="H25" s="51">
        <f t="shared" si="0"/>
        <v>0</v>
      </c>
      <c r="I25" s="97"/>
      <c r="J25" s="97"/>
      <c r="K25" s="16"/>
    </row>
    <row r="26" spans="1:23" s="33" customFormat="1" ht="12.75" x14ac:dyDescent="0.2">
      <c r="A26" s="16"/>
      <c r="B26" s="53" t="s">
        <v>68</v>
      </c>
      <c r="C26" s="54">
        <v>3</v>
      </c>
      <c r="D26" s="54">
        <v>15</v>
      </c>
      <c r="E26" s="54"/>
      <c r="F26" s="51">
        <v>2</v>
      </c>
      <c r="G26" s="52">
        <v>4.1666666666666664E-2</v>
      </c>
      <c r="H26" s="51">
        <f t="shared" si="0"/>
        <v>0</v>
      </c>
      <c r="I26" s="91"/>
      <c r="J26" s="91"/>
      <c r="K26" s="16"/>
      <c r="L26" s="16"/>
    </row>
    <row r="27" spans="1:23" s="33" customFormat="1" ht="12.75" x14ac:dyDescent="0.2">
      <c r="A27" s="16"/>
      <c r="B27" s="53" t="s">
        <v>69</v>
      </c>
      <c r="C27" s="54">
        <v>3</v>
      </c>
      <c r="D27" s="54">
        <v>10</v>
      </c>
      <c r="E27" s="54"/>
      <c r="F27" s="51">
        <v>2</v>
      </c>
      <c r="G27" s="52">
        <v>4.1666666666666664E-2</v>
      </c>
      <c r="H27" s="51">
        <f t="shared" si="0"/>
        <v>0</v>
      </c>
      <c r="I27" s="95"/>
      <c r="J27" s="96"/>
      <c r="K27" s="16"/>
      <c r="L27" s="16"/>
    </row>
    <row r="28" spans="1:23" s="33" customFormat="1" ht="12.75" x14ac:dyDescent="0.2">
      <c r="A28" s="16"/>
      <c r="B28" s="53" t="s">
        <v>70</v>
      </c>
      <c r="C28" s="54">
        <v>3</v>
      </c>
      <c r="D28" s="54">
        <v>10</v>
      </c>
      <c r="E28" s="54"/>
      <c r="F28" s="51">
        <v>2</v>
      </c>
      <c r="G28" s="52">
        <v>4.1666666666666664E-2</v>
      </c>
      <c r="H28" s="51">
        <f t="shared" si="0"/>
        <v>0</v>
      </c>
      <c r="I28" s="95"/>
      <c r="J28" s="96"/>
      <c r="K28" s="16"/>
      <c r="L28" s="16"/>
    </row>
    <row r="29" spans="1:23" s="33" customFormat="1" ht="12.75" x14ac:dyDescent="0.2">
      <c r="A29" s="16"/>
      <c r="B29" s="53" t="s">
        <v>71</v>
      </c>
      <c r="C29" s="54">
        <v>3</v>
      </c>
      <c r="D29" s="54">
        <v>10</v>
      </c>
      <c r="E29" s="54"/>
      <c r="F29" s="51">
        <v>2</v>
      </c>
      <c r="G29" s="52">
        <v>4.1666666666666664E-2</v>
      </c>
      <c r="H29" s="51">
        <f t="shared" si="0"/>
        <v>0</v>
      </c>
      <c r="I29" s="95"/>
      <c r="J29" s="96"/>
      <c r="K29" s="16"/>
      <c r="L29" s="16"/>
    </row>
    <row r="30" spans="1:23" s="33" customFormat="1" ht="13.5" thickBot="1" x14ac:dyDescent="0.25">
      <c r="A30" s="16"/>
      <c r="B30" s="50" t="s">
        <v>72</v>
      </c>
      <c r="C30" s="54">
        <v>3</v>
      </c>
      <c r="D30" s="54">
        <v>10</v>
      </c>
      <c r="E30" s="54"/>
      <c r="F30" s="51">
        <v>2</v>
      </c>
      <c r="G30" s="52">
        <v>4.1666666666666664E-2</v>
      </c>
      <c r="H30" s="51">
        <f t="shared" si="0"/>
        <v>0</v>
      </c>
      <c r="I30" s="95"/>
      <c r="J30" s="96"/>
      <c r="K30" s="16"/>
      <c r="L30" s="16"/>
    </row>
    <row r="31" spans="1:23" s="33" customFormat="1" ht="13.5" thickBot="1" x14ac:dyDescent="0.25">
      <c r="A31" s="49" t="s">
        <v>30</v>
      </c>
      <c r="B31" s="53" t="s">
        <v>73</v>
      </c>
      <c r="C31" s="54">
        <v>3</v>
      </c>
      <c r="D31" s="54">
        <v>10</v>
      </c>
      <c r="E31" s="54"/>
      <c r="F31" s="65">
        <v>3</v>
      </c>
      <c r="G31" s="52">
        <v>4.1666666666666664E-2</v>
      </c>
      <c r="H31" s="61"/>
      <c r="I31" s="91"/>
      <c r="J31" s="91"/>
      <c r="K31" s="16"/>
      <c r="L31" s="16"/>
    </row>
    <row r="32" spans="1:23" s="33" customFormat="1" ht="12.75" x14ac:dyDescent="0.2">
      <c r="A32" s="16"/>
      <c r="B32" s="53" t="s">
        <v>74</v>
      </c>
      <c r="C32" s="54">
        <v>3</v>
      </c>
      <c r="D32" s="61"/>
      <c r="E32" s="54" t="s">
        <v>75</v>
      </c>
      <c r="F32" s="61"/>
      <c r="G32" s="52">
        <v>4.1666666666666664E-2</v>
      </c>
      <c r="H32" s="61"/>
      <c r="I32" s="91"/>
      <c r="J32" s="91"/>
      <c r="K32" s="16"/>
      <c r="L32" s="16"/>
    </row>
    <row r="33" spans="1:23" s="33" customFormat="1" ht="12.75" x14ac:dyDescent="0.2">
      <c r="A33" s="16"/>
      <c r="B33" s="53" t="s">
        <v>76</v>
      </c>
      <c r="C33" s="54">
        <v>3</v>
      </c>
      <c r="D33" s="54">
        <v>2</v>
      </c>
      <c r="E33" s="54" t="s">
        <v>77</v>
      </c>
      <c r="F33" s="61"/>
      <c r="G33" s="52">
        <v>4.1666666666666664E-2</v>
      </c>
      <c r="H33" s="61"/>
      <c r="I33" s="91"/>
      <c r="J33" s="91"/>
      <c r="K33" s="16"/>
      <c r="L33" s="16"/>
    </row>
    <row r="34" spans="1:23" ht="12.75" x14ac:dyDescent="0.2">
      <c r="A34" s="21"/>
      <c r="B34" s="35" t="s">
        <v>28</v>
      </c>
      <c r="C34" s="22"/>
      <c r="D34" s="23"/>
      <c r="E34" s="23"/>
      <c r="F34" s="23"/>
      <c r="G34" s="23"/>
      <c r="H34" s="24">
        <f>SUM(H19:H30)</f>
        <v>0</v>
      </c>
      <c r="I34" s="100"/>
      <c r="J34" s="101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2.75" x14ac:dyDescent="0.2">
      <c r="A35" s="25" t="s">
        <v>56</v>
      </c>
      <c r="B35" s="37"/>
      <c r="C35" s="20"/>
      <c r="D35" s="20"/>
      <c r="E35" s="20"/>
      <c r="F35" s="20"/>
      <c r="G35" s="20"/>
      <c r="H35" s="20"/>
      <c r="I35" s="56"/>
      <c r="J35" s="56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3.5" thickBot="1" x14ac:dyDescent="0.25">
      <c r="A36" s="4"/>
      <c r="B36" s="38" t="s">
        <v>6</v>
      </c>
      <c r="C36" s="46" t="s">
        <v>23</v>
      </c>
      <c r="D36" s="46" t="s">
        <v>24</v>
      </c>
      <c r="E36" s="46" t="s">
        <v>25</v>
      </c>
      <c r="F36" s="46" t="s">
        <v>172</v>
      </c>
      <c r="G36" s="46" t="s">
        <v>26</v>
      </c>
      <c r="H36" s="46" t="s">
        <v>27</v>
      </c>
      <c r="I36" s="98" t="s">
        <v>54</v>
      </c>
      <c r="J36" s="98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3.5" thickBot="1" x14ac:dyDescent="0.25">
      <c r="A37" s="55" t="s">
        <v>58</v>
      </c>
      <c r="B37" s="53" t="s">
        <v>78</v>
      </c>
      <c r="C37" s="41">
        <v>4</v>
      </c>
      <c r="D37" s="41">
        <v>10</v>
      </c>
      <c r="E37" s="41"/>
      <c r="F37" s="51">
        <v>2</v>
      </c>
      <c r="G37" s="52">
        <v>4.1666666666666664E-2</v>
      </c>
      <c r="H37" s="51">
        <f t="shared" ref="H37:H46" si="1">(C37*D37)*E37</f>
        <v>0</v>
      </c>
      <c r="I37" s="99"/>
      <c r="J37" s="99"/>
      <c r="K37" s="2"/>
      <c r="L37" s="2"/>
    </row>
    <row r="38" spans="1:23" ht="12.75" x14ac:dyDescent="0.2">
      <c r="A38" s="2"/>
      <c r="B38" s="53" t="s">
        <v>92</v>
      </c>
      <c r="C38" s="41">
        <v>3</v>
      </c>
      <c r="D38" s="41">
        <v>10</v>
      </c>
      <c r="E38" s="41"/>
      <c r="F38" s="51">
        <v>2</v>
      </c>
      <c r="G38" s="52">
        <v>4.1666666666666664E-2</v>
      </c>
      <c r="H38" s="51">
        <f t="shared" si="1"/>
        <v>0</v>
      </c>
      <c r="I38" s="99"/>
      <c r="J38" s="99"/>
      <c r="K38" s="2"/>
      <c r="L38" s="2"/>
    </row>
    <row r="39" spans="1:23" ht="12.75" x14ac:dyDescent="0.2">
      <c r="A39" s="2"/>
      <c r="B39" s="53" t="s">
        <v>93</v>
      </c>
      <c r="C39" s="41">
        <v>4</v>
      </c>
      <c r="D39" s="41">
        <v>10</v>
      </c>
      <c r="E39" s="41"/>
      <c r="F39" s="51">
        <v>2</v>
      </c>
      <c r="G39" s="52">
        <v>4.1666666666666664E-2</v>
      </c>
      <c r="H39" s="51">
        <f t="shared" si="1"/>
        <v>0</v>
      </c>
      <c r="I39" s="97"/>
      <c r="J39" s="97"/>
      <c r="K39" s="2"/>
      <c r="L39" s="2"/>
    </row>
    <row r="40" spans="1:23" ht="12.75" x14ac:dyDescent="0.2">
      <c r="A40" s="2"/>
      <c r="B40" s="53" t="s">
        <v>94</v>
      </c>
      <c r="C40" s="41">
        <v>3</v>
      </c>
      <c r="D40" s="41">
        <v>10</v>
      </c>
      <c r="E40" s="41"/>
      <c r="F40" s="51">
        <v>2</v>
      </c>
      <c r="G40" s="52">
        <v>4.1666666666666664E-2</v>
      </c>
      <c r="H40" s="51">
        <f t="shared" si="1"/>
        <v>0</v>
      </c>
      <c r="I40" s="97"/>
      <c r="J40" s="97"/>
      <c r="K40" s="2"/>
      <c r="L40" s="2"/>
    </row>
    <row r="41" spans="1:23" ht="12.75" x14ac:dyDescent="0.2">
      <c r="A41" s="2"/>
      <c r="B41" s="53" t="s">
        <v>95</v>
      </c>
      <c r="C41" s="41">
        <v>3</v>
      </c>
      <c r="D41" s="41">
        <v>20</v>
      </c>
      <c r="E41" s="41"/>
      <c r="F41" s="51">
        <v>2</v>
      </c>
      <c r="G41" s="52">
        <v>4.1666666666666664E-2</v>
      </c>
      <c r="H41" s="51">
        <f t="shared" si="1"/>
        <v>0</v>
      </c>
      <c r="I41" s="97"/>
      <c r="J41" s="97"/>
      <c r="K41" s="2"/>
      <c r="L41" s="2"/>
    </row>
    <row r="42" spans="1:23" ht="12.75" x14ac:dyDescent="0.2">
      <c r="A42" s="2"/>
      <c r="B42" s="53" t="s">
        <v>96</v>
      </c>
      <c r="C42" s="41">
        <v>3</v>
      </c>
      <c r="D42" s="41">
        <v>20</v>
      </c>
      <c r="E42" s="41"/>
      <c r="F42" s="51">
        <v>2</v>
      </c>
      <c r="G42" s="52">
        <v>4.1666666666666664E-2</v>
      </c>
      <c r="H42" s="51">
        <f t="shared" si="1"/>
        <v>0</v>
      </c>
      <c r="I42" s="97"/>
      <c r="J42" s="97"/>
      <c r="K42" s="2"/>
      <c r="L42" s="2"/>
    </row>
    <row r="43" spans="1:23" ht="12.75" x14ac:dyDescent="0.2">
      <c r="A43" s="2"/>
      <c r="B43" s="53" t="s">
        <v>97</v>
      </c>
      <c r="C43" s="41">
        <v>4</v>
      </c>
      <c r="D43" s="41">
        <v>10</v>
      </c>
      <c r="E43" s="41"/>
      <c r="F43" s="51">
        <v>2</v>
      </c>
      <c r="G43" s="52">
        <v>4.1666666666666664E-2</v>
      </c>
      <c r="H43" s="51">
        <f t="shared" si="1"/>
        <v>0</v>
      </c>
      <c r="I43" s="93"/>
      <c r="J43" s="94"/>
      <c r="K43" s="2"/>
      <c r="L43" s="2"/>
    </row>
    <row r="44" spans="1:23" ht="12.75" x14ac:dyDescent="0.2">
      <c r="A44" s="2"/>
      <c r="B44" s="53" t="s">
        <v>98</v>
      </c>
      <c r="C44" s="54">
        <v>3</v>
      </c>
      <c r="D44" s="41">
        <v>20</v>
      </c>
      <c r="E44" s="41"/>
      <c r="F44" s="51">
        <v>2</v>
      </c>
      <c r="G44" s="52">
        <v>4.1666666666666664E-2</v>
      </c>
      <c r="H44" s="51">
        <f t="shared" si="1"/>
        <v>0</v>
      </c>
      <c r="I44" s="93"/>
      <c r="J44" s="94"/>
      <c r="K44" s="2"/>
      <c r="L44" s="2"/>
    </row>
    <row r="45" spans="1:23" ht="12.75" x14ac:dyDescent="0.2">
      <c r="A45" s="2"/>
      <c r="B45" s="53" t="s">
        <v>99</v>
      </c>
      <c r="C45" s="54">
        <v>3</v>
      </c>
      <c r="D45" s="41">
        <v>10</v>
      </c>
      <c r="E45" s="41"/>
      <c r="F45" s="51">
        <v>2</v>
      </c>
      <c r="G45" s="52">
        <v>4.1666666666666664E-2</v>
      </c>
      <c r="H45" s="51">
        <f t="shared" si="1"/>
        <v>0</v>
      </c>
      <c r="I45" s="93"/>
      <c r="J45" s="94"/>
      <c r="K45" s="2"/>
      <c r="L45" s="2"/>
    </row>
    <row r="46" spans="1:23" ht="13.5" thickBot="1" x14ac:dyDescent="0.25">
      <c r="A46" s="2"/>
      <c r="B46" s="53" t="s">
        <v>100</v>
      </c>
      <c r="C46" s="54">
        <v>3</v>
      </c>
      <c r="D46" s="41">
        <v>10</v>
      </c>
      <c r="E46" s="41"/>
      <c r="F46" s="51">
        <v>2</v>
      </c>
      <c r="G46" s="52">
        <v>4.1666666666666664E-2</v>
      </c>
      <c r="H46" s="51">
        <f t="shared" si="1"/>
        <v>0</v>
      </c>
      <c r="I46" s="93"/>
      <c r="J46" s="94"/>
      <c r="K46" s="2"/>
      <c r="L46" s="2"/>
    </row>
    <row r="47" spans="1:23" ht="13.5" thickBot="1" x14ac:dyDescent="0.25">
      <c r="A47" s="55" t="s">
        <v>41</v>
      </c>
      <c r="B47" s="53" t="s">
        <v>101</v>
      </c>
      <c r="C47" s="54">
        <v>3</v>
      </c>
      <c r="D47" s="54">
        <v>2</v>
      </c>
      <c r="E47" s="54" t="s">
        <v>75</v>
      </c>
      <c r="F47" s="56">
        <v>3</v>
      </c>
      <c r="G47" s="52">
        <v>4.1666666666666664E-2</v>
      </c>
      <c r="H47" s="56"/>
      <c r="I47" s="97"/>
      <c r="J47" s="97"/>
      <c r="K47" s="2"/>
      <c r="L47" s="2"/>
    </row>
    <row r="48" spans="1:23" ht="12.75" x14ac:dyDescent="0.2">
      <c r="A48" s="2"/>
      <c r="B48" s="53" t="s">
        <v>102</v>
      </c>
      <c r="C48" s="54">
        <v>3</v>
      </c>
      <c r="D48" s="54">
        <v>2</v>
      </c>
      <c r="E48" s="54" t="s">
        <v>75</v>
      </c>
      <c r="F48" s="56">
        <v>3</v>
      </c>
      <c r="G48" s="52">
        <v>4.1666666666666664E-2</v>
      </c>
      <c r="H48" s="56"/>
      <c r="I48" s="91"/>
      <c r="J48" s="91"/>
      <c r="K48" s="2"/>
      <c r="L48" s="2"/>
    </row>
    <row r="49" spans="1:23" ht="12.75" x14ac:dyDescent="0.2">
      <c r="A49" s="2"/>
      <c r="B49" s="53" t="s">
        <v>103</v>
      </c>
      <c r="C49" s="54">
        <v>3</v>
      </c>
      <c r="D49" s="61"/>
      <c r="E49" s="54" t="s">
        <v>75</v>
      </c>
      <c r="F49" s="56">
        <v>3</v>
      </c>
      <c r="G49" s="52">
        <v>4.1666666666666664E-2</v>
      </c>
      <c r="H49" s="56"/>
      <c r="I49" s="91"/>
      <c r="J49" s="91"/>
      <c r="K49" s="2"/>
      <c r="L49" s="2"/>
    </row>
    <row r="50" spans="1:23" ht="12.75" x14ac:dyDescent="0.2">
      <c r="A50" s="2"/>
      <c r="B50" s="53" t="s">
        <v>104</v>
      </c>
      <c r="C50" s="54">
        <v>3</v>
      </c>
      <c r="D50" s="54">
        <v>2</v>
      </c>
      <c r="E50" s="54" t="s">
        <v>75</v>
      </c>
      <c r="F50" s="56">
        <v>3</v>
      </c>
      <c r="G50" s="52">
        <v>4.1666666666666664E-2</v>
      </c>
      <c r="H50" s="56"/>
      <c r="I50" s="91"/>
      <c r="J50" s="91"/>
      <c r="K50" s="2"/>
      <c r="L50" s="2"/>
    </row>
    <row r="51" spans="1:23" ht="12.75" x14ac:dyDescent="0.2">
      <c r="A51" s="2"/>
      <c r="B51" s="53" t="s">
        <v>105</v>
      </c>
      <c r="C51" s="54">
        <v>3</v>
      </c>
      <c r="D51" s="54">
        <v>2</v>
      </c>
      <c r="E51" s="54" t="s">
        <v>75</v>
      </c>
      <c r="F51" s="56">
        <v>3</v>
      </c>
      <c r="G51" s="52">
        <v>4.1666666666666664E-2</v>
      </c>
      <c r="H51" s="56"/>
      <c r="I51" s="91"/>
      <c r="J51" s="91"/>
      <c r="K51" s="2"/>
      <c r="L51" s="2"/>
    </row>
    <row r="52" spans="1:23" ht="12.75" x14ac:dyDescent="0.2">
      <c r="A52" s="21"/>
      <c r="B52" s="35" t="s">
        <v>29</v>
      </c>
      <c r="C52" s="26"/>
      <c r="D52" s="27"/>
      <c r="E52" s="23"/>
      <c r="F52" s="22"/>
      <c r="G52" s="22"/>
      <c r="H52" s="24">
        <f>SUM(H37:H46)</f>
        <v>0</v>
      </c>
      <c r="I52" s="92"/>
      <c r="J52" s="9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2.75" x14ac:dyDescent="0.2">
      <c r="A53" s="25" t="s">
        <v>157</v>
      </c>
      <c r="B53" s="37"/>
      <c r="C53" s="20"/>
      <c r="D53" s="20"/>
      <c r="E53" s="20"/>
      <c r="F53" s="20"/>
      <c r="G53" s="20"/>
      <c r="H53" s="20"/>
      <c r="I53" s="56"/>
      <c r="J53" s="56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3.5" thickBot="1" x14ac:dyDescent="0.25">
      <c r="A54" s="4"/>
      <c r="B54" s="38" t="s">
        <v>13</v>
      </c>
      <c r="C54" s="46" t="s">
        <v>23</v>
      </c>
      <c r="D54" s="46" t="s">
        <v>24</v>
      </c>
      <c r="E54" s="46" t="s">
        <v>25</v>
      </c>
      <c r="F54" s="46" t="s">
        <v>172</v>
      </c>
      <c r="G54" s="46" t="s">
        <v>26</v>
      </c>
      <c r="H54" s="46" t="s">
        <v>27</v>
      </c>
      <c r="I54" s="98" t="s">
        <v>54</v>
      </c>
      <c r="J54" s="98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3.5" thickBot="1" x14ac:dyDescent="0.25">
      <c r="A55" s="55" t="s">
        <v>160</v>
      </c>
      <c r="B55" s="53" t="s">
        <v>79</v>
      </c>
      <c r="C55" s="41">
        <v>4</v>
      </c>
      <c r="D55" s="41">
        <v>10</v>
      </c>
      <c r="E55" s="41"/>
      <c r="F55" s="51">
        <v>2</v>
      </c>
      <c r="G55" s="52">
        <v>4.1666666666666664E-2</v>
      </c>
      <c r="H55" s="51">
        <f t="shared" ref="H55:H65" si="2">(C55*D55)*E55</f>
        <v>0</v>
      </c>
      <c r="I55" s="99"/>
      <c r="J55" s="99"/>
      <c r="K55" s="2"/>
      <c r="L55" s="2"/>
    </row>
    <row r="56" spans="1:23" ht="12.75" x14ac:dyDescent="0.2">
      <c r="A56" s="2"/>
      <c r="B56" s="53" t="s">
        <v>80</v>
      </c>
      <c r="C56" s="41">
        <v>3</v>
      </c>
      <c r="D56" s="41">
        <v>10</v>
      </c>
      <c r="E56" s="41"/>
      <c r="F56" s="51">
        <v>2</v>
      </c>
      <c r="G56" s="52">
        <v>4.1666666666666664E-2</v>
      </c>
      <c r="H56" s="51">
        <f t="shared" si="2"/>
        <v>0</v>
      </c>
      <c r="I56" s="99"/>
      <c r="J56" s="99"/>
      <c r="K56" s="2"/>
      <c r="L56" s="2"/>
    </row>
    <row r="57" spans="1:23" ht="12.75" x14ac:dyDescent="0.2">
      <c r="A57" s="2"/>
      <c r="B57" s="53" t="s">
        <v>81</v>
      </c>
      <c r="C57" s="41">
        <v>4</v>
      </c>
      <c r="D57" s="41">
        <v>10</v>
      </c>
      <c r="E57" s="41"/>
      <c r="F57" s="51">
        <v>2</v>
      </c>
      <c r="G57" s="52">
        <v>4.1666666666666664E-2</v>
      </c>
      <c r="H57" s="51">
        <f t="shared" si="2"/>
        <v>0</v>
      </c>
      <c r="I57" s="99"/>
      <c r="J57" s="99"/>
      <c r="K57" s="2"/>
      <c r="L57" s="2"/>
    </row>
    <row r="58" spans="1:23" ht="12.75" x14ac:dyDescent="0.2">
      <c r="A58" s="2"/>
      <c r="B58" s="53" t="s">
        <v>82</v>
      </c>
      <c r="C58" s="41">
        <v>3</v>
      </c>
      <c r="D58" s="41">
        <v>20</v>
      </c>
      <c r="E58" s="41"/>
      <c r="F58" s="51">
        <v>2</v>
      </c>
      <c r="G58" s="52">
        <v>4.1666666666666664E-2</v>
      </c>
      <c r="H58" s="51">
        <f t="shared" si="2"/>
        <v>0</v>
      </c>
      <c r="I58" s="97"/>
      <c r="J58" s="97"/>
      <c r="K58" s="2"/>
      <c r="L58" s="2"/>
    </row>
    <row r="59" spans="1:23" ht="12.75" x14ac:dyDescent="0.2">
      <c r="A59" s="2"/>
      <c r="B59" s="53" t="s">
        <v>165</v>
      </c>
      <c r="C59" s="41">
        <v>3</v>
      </c>
      <c r="D59" s="41">
        <v>10</v>
      </c>
      <c r="E59" s="41"/>
      <c r="F59" s="51">
        <v>2</v>
      </c>
      <c r="G59" s="52">
        <v>4.1666666666666664E-2</v>
      </c>
      <c r="H59" s="51">
        <f t="shared" si="2"/>
        <v>0</v>
      </c>
      <c r="I59" s="93"/>
      <c r="J59" s="94"/>
      <c r="K59" s="2"/>
      <c r="L59" s="2"/>
    </row>
    <row r="60" spans="1:23" ht="12.75" x14ac:dyDescent="0.2">
      <c r="A60" s="2"/>
      <c r="B60" s="53" t="s">
        <v>83</v>
      </c>
      <c r="C60" s="41">
        <v>3</v>
      </c>
      <c r="D60" s="41">
        <v>15</v>
      </c>
      <c r="E60" s="41"/>
      <c r="F60" s="51">
        <v>2</v>
      </c>
      <c r="G60" s="52">
        <v>4.1666666666666664E-2</v>
      </c>
      <c r="H60" s="51">
        <f t="shared" si="2"/>
        <v>0</v>
      </c>
      <c r="I60" s="97"/>
      <c r="J60" s="97"/>
      <c r="K60" s="2"/>
      <c r="L60" s="2"/>
    </row>
    <row r="61" spans="1:23" ht="12.75" x14ac:dyDescent="0.2">
      <c r="A61" s="2"/>
      <c r="B61" s="64" t="s">
        <v>163</v>
      </c>
      <c r="C61" s="41">
        <v>3</v>
      </c>
      <c r="D61" s="41">
        <v>10</v>
      </c>
      <c r="E61" s="41"/>
      <c r="F61" s="51">
        <v>2</v>
      </c>
      <c r="G61" s="52">
        <v>4.1666666666666664E-2</v>
      </c>
      <c r="H61" s="51">
        <f t="shared" si="2"/>
        <v>0</v>
      </c>
      <c r="I61" s="97"/>
      <c r="J61" s="97"/>
      <c r="K61" s="2"/>
      <c r="L61" s="2"/>
    </row>
    <row r="62" spans="1:23" ht="12.75" x14ac:dyDescent="0.2">
      <c r="A62" s="2"/>
      <c r="B62" s="53" t="s">
        <v>164</v>
      </c>
      <c r="C62" s="41">
        <v>3</v>
      </c>
      <c r="D62" s="41">
        <v>10</v>
      </c>
      <c r="E62" s="41"/>
      <c r="F62" s="51">
        <v>2</v>
      </c>
      <c r="G62" s="52">
        <v>4.1666666666666664E-2</v>
      </c>
      <c r="H62" s="51">
        <f t="shared" si="2"/>
        <v>0</v>
      </c>
      <c r="I62" s="97"/>
      <c r="J62" s="97"/>
      <c r="K62" s="2"/>
      <c r="L62" s="2"/>
    </row>
    <row r="63" spans="1:23" ht="12.75" x14ac:dyDescent="0.2">
      <c r="A63" s="2"/>
      <c r="B63" s="53" t="s">
        <v>87</v>
      </c>
      <c r="C63" s="41">
        <v>3</v>
      </c>
      <c r="D63" s="41">
        <v>10</v>
      </c>
      <c r="E63" s="41"/>
      <c r="F63" s="51">
        <v>2</v>
      </c>
      <c r="G63" s="52">
        <v>4.1666666666666664E-2</v>
      </c>
      <c r="H63" s="51">
        <f t="shared" si="2"/>
        <v>0</v>
      </c>
      <c r="I63" s="93"/>
      <c r="J63" s="94"/>
      <c r="K63" s="2"/>
      <c r="L63" s="2"/>
    </row>
    <row r="64" spans="1:23" ht="12.75" x14ac:dyDescent="0.2">
      <c r="A64" s="2"/>
      <c r="B64" s="53" t="s">
        <v>88</v>
      </c>
      <c r="C64" s="41">
        <v>3</v>
      </c>
      <c r="D64" s="41">
        <v>10</v>
      </c>
      <c r="E64" s="41"/>
      <c r="F64" s="51">
        <v>2</v>
      </c>
      <c r="G64" s="52">
        <v>4.1666666666666664E-2</v>
      </c>
      <c r="H64" s="51">
        <f t="shared" si="2"/>
        <v>0</v>
      </c>
      <c r="I64" s="93"/>
      <c r="J64" s="94"/>
      <c r="K64" s="2"/>
      <c r="L64" s="2"/>
    </row>
    <row r="65" spans="1:23" ht="12.75" x14ac:dyDescent="0.2">
      <c r="A65" s="2"/>
      <c r="B65" s="53" t="s">
        <v>166</v>
      </c>
      <c r="C65" s="41">
        <v>3</v>
      </c>
      <c r="D65" s="41">
        <v>10</v>
      </c>
      <c r="E65" s="41"/>
      <c r="F65" s="51">
        <v>2</v>
      </c>
      <c r="G65" s="52">
        <v>4.1666666666666664E-2</v>
      </c>
      <c r="H65" s="51">
        <f t="shared" si="2"/>
        <v>0</v>
      </c>
      <c r="I65" s="62"/>
      <c r="J65" s="63"/>
      <c r="K65" s="2"/>
      <c r="L65" s="2"/>
    </row>
    <row r="66" spans="1:23" ht="12.75" x14ac:dyDescent="0.2">
      <c r="A66" s="21"/>
      <c r="B66" s="38" t="s">
        <v>28</v>
      </c>
      <c r="C66" s="28"/>
      <c r="D66" s="29"/>
      <c r="E66" s="29"/>
      <c r="F66" s="29"/>
      <c r="G66" s="29"/>
      <c r="H66" s="21">
        <f>SUM(H55:H65)</f>
        <v>0</v>
      </c>
      <c r="I66" s="100"/>
      <c r="J66" s="101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2.75" x14ac:dyDescent="0.2">
      <c r="A67" s="30" t="s">
        <v>158</v>
      </c>
      <c r="B67" s="39"/>
      <c r="C67" s="31"/>
      <c r="D67" s="31"/>
      <c r="E67" s="31"/>
      <c r="F67" s="31"/>
      <c r="G67" s="31"/>
      <c r="H67" s="31"/>
      <c r="I67" s="56"/>
      <c r="J67" s="56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3.5" thickBot="1" x14ac:dyDescent="0.25">
      <c r="A68" s="4"/>
      <c r="B68" s="38" t="s">
        <v>13</v>
      </c>
      <c r="C68" s="46" t="s">
        <v>23</v>
      </c>
      <c r="D68" s="46" t="s">
        <v>24</v>
      </c>
      <c r="E68" s="46" t="s">
        <v>25</v>
      </c>
      <c r="F68" s="46" t="s">
        <v>172</v>
      </c>
      <c r="G68" s="46" t="s">
        <v>26</v>
      </c>
      <c r="H68" s="46" t="s">
        <v>27</v>
      </c>
      <c r="I68" s="98" t="s">
        <v>54</v>
      </c>
      <c r="J68" s="98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3.5" thickBot="1" x14ac:dyDescent="0.25">
      <c r="A69" s="55" t="s">
        <v>161</v>
      </c>
      <c r="B69" s="64" t="s">
        <v>84</v>
      </c>
      <c r="C69" s="41">
        <v>4</v>
      </c>
      <c r="D69" s="41">
        <v>10</v>
      </c>
      <c r="E69" s="41"/>
      <c r="F69" s="51">
        <v>2</v>
      </c>
      <c r="G69" s="52">
        <v>4.1666666666666664E-2</v>
      </c>
      <c r="H69" s="51">
        <f t="shared" ref="H69:H76" si="3">(C69*D69)*E69</f>
        <v>0</v>
      </c>
      <c r="I69" s="99"/>
      <c r="J69" s="99"/>
      <c r="K69" s="2"/>
      <c r="L69" s="2"/>
    </row>
    <row r="70" spans="1:23" ht="12.75" x14ac:dyDescent="0.2">
      <c r="A70" s="2"/>
      <c r="B70" s="53" t="s">
        <v>85</v>
      </c>
      <c r="C70" s="41">
        <v>3</v>
      </c>
      <c r="D70" s="41">
        <v>10</v>
      </c>
      <c r="E70" s="54"/>
      <c r="F70" s="51">
        <v>2</v>
      </c>
      <c r="G70" s="52">
        <v>4.1666666666666664E-2</v>
      </c>
      <c r="H70" s="51">
        <f t="shared" si="3"/>
        <v>0</v>
      </c>
      <c r="I70" s="99"/>
      <c r="J70" s="99"/>
      <c r="K70" s="2"/>
      <c r="L70" s="2"/>
    </row>
    <row r="71" spans="1:23" ht="12.75" x14ac:dyDescent="0.2">
      <c r="A71" s="2"/>
      <c r="B71" s="53" t="s">
        <v>167</v>
      </c>
      <c r="C71" s="41">
        <v>3</v>
      </c>
      <c r="D71" s="41">
        <v>10</v>
      </c>
      <c r="E71" s="54"/>
      <c r="F71" s="51">
        <v>2</v>
      </c>
      <c r="G71" s="52">
        <v>4.1666666666666664E-2</v>
      </c>
      <c r="H71" s="51">
        <f t="shared" si="3"/>
        <v>0</v>
      </c>
      <c r="I71" s="99"/>
      <c r="J71" s="99"/>
      <c r="K71" s="2"/>
      <c r="L71" s="2"/>
    </row>
    <row r="72" spans="1:23" ht="12.75" x14ac:dyDescent="0.2">
      <c r="A72" s="2"/>
      <c r="B72" s="53" t="s">
        <v>168</v>
      </c>
      <c r="C72" s="41">
        <v>3</v>
      </c>
      <c r="D72" s="41">
        <v>10</v>
      </c>
      <c r="E72" s="54"/>
      <c r="F72" s="51">
        <v>2</v>
      </c>
      <c r="G72" s="52">
        <v>4.1666666666666664E-2</v>
      </c>
      <c r="H72" s="51">
        <f t="shared" si="3"/>
        <v>0</v>
      </c>
      <c r="I72" s="99"/>
      <c r="J72" s="99"/>
      <c r="K72" s="2"/>
      <c r="L72" s="2"/>
    </row>
    <row r="73" spans="1:23" ht="12.75" x14ac:dyDescent="0.2">
      <c r="A73" s="2"/>
      <c r="B73" s="53" t="s">
        <v>86</v>
      </c>
      <c r="C73" s="41">
        <v>3</v>
      </c>
      <c r="D73" s="41">
        <v>20</v>
      </c>
      <c r="E73" s="54"/>
      <c r="F73" s="51">
        <v>2</v>
      </c>
      <c r="G73" s="52">
        <v>4.1666666666666664E-2</v>
      </c>
      <c r="H73" s="51">
        <f t="shared" si="3"/>
        <v>0</v>
      </c>
      <c r="I73" s="99"/>
      <c r="J73" s="99"/>
      <c r="K73" s="2"/>
      <c r="L73" s="2"/>
    </row>
    <row r="74" spans="1:23" ht="12.75" x14ac:dyDescent="0.2">
      <c r="A74" s="2"/>
      <c r="B74" s="53" t="s">
        <v>169</v>
      </c>
      <c r="C74" s="41">
        <v>4</v>
      </c>
      <c r="D74" s="41">
        <v>10</v>
      </c>
      <c r="E74" s="41"/>
      <c r="F74" s="51">
        <v>2</v>
      </c>
      <c r="G74" s="52">
        <v>4.1666666666666664E-2</v>
      </c>
      <c r="H74" s="51">
        <f t="shared" si="3"/>
        <v>0</v>
      </c>
      <c r="I74" s="97"/>
      <c r="J74" s="97"/>
      <c r="K74" s="2"/>
      <c r="L74" s="2"/>
    </row>
    <row r="75" spans="1:23" ht="12.75" x14ac:dyDescent="0.2">
      <c r="A75" s="2"/>
      <c r="B75" s="53" t="s">
        <v>170</v>
      </c>
      <c r="C75" s="41">
        <v>3</v>
      </c>
      <c r="D75" s="41">
        <v>10</v>
      </c>
      <c r="E75" s="41"/>
      <c r="F75" s="51">
        <v>2</v>
      </c>
      <c r="G75" s="52">
        <v>4.1666666666666664E-2</v>
      </c>
      <c r="H75" s="51">
        <f t="shared" si="3"/>
        <v>0</v>
      </c>
      <c r="I75" s="93"/>
      <c r="J75" s="94"/>
      <c r="K75" s="2"/>
      <c r="L75" s="2"/>
    </row>
    <row r="76" spans="1:23" ht="13.5" thickBot="1" x14ac:dyDescent="0.25">
      <c r="A76" s="2"/>
      <c r="B76" s="53" t="s">
        <v>171</v>
      </c>
      <c r="C76" s="41">
        <v>3</v>
      </c>
      <c r="D76" s="41">
        <v>10</v>
      </c>
      <c r="E76" s="41"/>
      <c r="F76" s="51">
        <v>2</v>
      </c>
      <c r="G76" s="52">
        <v>4.1666666666666664E-2</v>
      </c>
      <c r="H76" s="51">
        <f t="shared" si="3"/>
        <v>0</v>
      </c>
      <c r="I76" s="93"/>
      <c r="J76" s="94"/>
      <c r="K76" s="2"/>
      <c r="L76" s="2"/>
    </row>
    <row r="77" spans="1:23" ht="13.5" thickBot="1" x14ac:dyDescent="0.25">
      <c r="A77" s="55" t="s">
        <v>30</v>
      </c>
      <c r="B77" s="53" t="s">
        <v>89</v>
      </c>
      <c r="C77" s="41">
        <v>3</v>
      </c>
      <c r="D77" s="41">
        <v>2</v>
      </c>
      <c r="E77" s="54" t="s">
        <v>77</v>
      </c>
      <c r="F77" s="65">
        <v>3</v>
      </c>
      <c r="G77" s="52">
        <v>4.1666666666666664E-2</v>
      </c>
      <c r="H77" s="56"/>
      <c r="I77" s="91"/>
      <c r="J77" s="91"/>
      <c r="K77" s="2"/>
      <c r="L77" s="2"/>
    </row>
    <row r="78" spans="1:23" s="43" customFormat="1" ht="12.75" x14ac:dyDescent="0.2">
      <c r="B78" s="50" t="s">
        <v>90</v>
      </c>
      <c r="C78" s="41">
        <v>3</v>
      </c>
      <c r="D78" s="60">
        <v>20</v>
      </c>
      <c r="E78" s="65"/>
      <c r="F78" s="65">
        <v>3</v>
      </c>
      <c r="G78" s="52">
        <v>4.1666666666666664E-2</v>
      </c>
      <c r="H78" s="66"/>
      <c r="I78" s="91"/>
      <c r="J78" s="91"/>
    </row>
    <row r="79" spans="1:23" ht="12.75" x14ac:dyDescent="0.2">
      <c r="A79" s="2"/>
      <c r="B79" s="53" t="s">
        <v>91</v>
      </c>
      <c r="C79" s="41">
        <v>3</v>
      </c>
      <c r="D79" s="54">
        <v>20</v>
      </c>
      <c r="E79" s="56"/>
      <c r="F79" s="65">
        <v>3</v>
      </c>
      <c r="G79" s="52">
        <v>4.1666666666666664E-2</v>
      </c>
      <c r="H79" s="56"/>
      <c r="I79" s="91"/>
      <c r="J79" s="91"/>
      <c r="K79" s="2"/>
      <c r="L79" s="2"/>
    </row>
    <row r="80" spans="1:23" ht="12.75" x14ac:dyDescent="0.2">
      <c r="A80" s="21"/>
      <c r="B80" s="38" t="s">
        <v>28</v>
      </c>
      <c r="C80" s="28"/>
      <c r="D80" s="29"/>
      <c r="E80" s="29"/>
      <c r="F80" s="29"/>
      <c r="G80" s="29"/>
      <c r="H80" s="21">
        <f>SUM(H69:H76)</f>
        <v>0</v>
      </c>
      <c r="I80" s="92"/>
      <c r="J80" s="9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2.75" x14ac:dyDescent="0.2">
      <c r="A81" s="30" t="s">
        <v>159</v>
      </c>
      <c r="B81" s="39"/>
      <c r="C81" s="31"/>
      <c r="D81" s="31"/>
      <c r="E81" s="31"/>
      <c r="F81" s="31"/>
      <c r="G81" s="31"/>
      <c r="H81" s="31"/>
      <c r="I81" s="56"/>
      <c r="J81" s="56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3.5" thickBot="1" x14ac:dyDescent="0.25">
      <c r="A82" s="4"/>
      <c r="B82" s="38" t="s">
        <v>13</v>
      </c>
      <c r="C82" s="46" t="s">
        <v>23</v>
      </c>
      <c r="D82" s="46" t="s">
        <v>24</v>
      </c>
      <c r="E82" s="46" t="s">
        <v>25</v>
      </c>
      <c r="F82" s="46" t="s">
        <v>172</v>
      </c>
      <c r="G82" s="46" t="s">
        <v>26</v>
      </c>
      <c r="H82" s="46" t="s">
        <v>27</v>
      </c>
      <c r="I82" s="98" t="s">
        <v>54</v>
      </c>
      <c r="J82" s="98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3.5" thickBot="1" x14ac:dyDescent="0.25">
      <c r="A83" s="55" t="s">
        <v>162</v>
      </c>
      <c r="B83" s="53" t="s">
        <v>106</v>
      </c>
      <c r="C83" s="41">
        <v>4</v>
      </c>
      <c r="D83" s="41">
        <v>10</v>
      </c>
      <c r="E83" s="41"/>
      <c r="F83" s="51">
        <v>2</v>
      </c>
      <c r="G83" s="52">
        <v>4.1666666666666664E-2</v>
      </c>
      <c r="H83" s="51">
        <f t="shared" ref="H83:H92" si="4">(C83*D83)*E83</f>
        <v>0</v>
      </c>
      <c r="I83" s="99"/>
      <c r="J83" s="99"/>
      <c r="K83" s="2"/>
      <c r="L83" s="2"/>
    </row>
    <row r="84" spans="1:23" ht="12.75" x14ac:dyDescent="0.2">
      <c r="A84" s="2"/>
      <c r="B84" s="53" t="s">
        <v>107</v>
      </c>
      <c r="C84" s="54">
        <v>4</v>
      </c>
      <c r="D84" s="41">
        <v>10</v>
      </c>
      <c r="E84" s="54"/>
      <c r="F84" s="51">
        <v>2</v>
      </c>
      <c r="G84" s="52">
        <v>4.1666666666666664E-2</v>
      </c>
      <c r="H84" s="51">
        <f t="shared" si="4"/>
        <v>0</v>
      </c>
      <c r="I84" s="99"/>
      <c r="J84" s="99"/>
      <c r="K84" s="2"/>
      <c r="L84" s="2"/>
    </row>
    <row r="85" spans="1:23" ht="12.75" x14ac:dyDescent="0.2">
      <c r="A85" s="2"/>
      <c r="B85" s="53" t="s">
        <v>108</v>
      </c>
      <c r="C85" s="41">
        <v>3</v>
      </c>
      <c r="D85" s="41">
        <v>10</v>
      </c>
      <c r="E85" s="54"/>
      <c r="F85" s="51">
        <v>2</v>
      </c>
      <c r="G85" s="52">
        <v>4.1666666666666664E-2</v>
      </c>
      <c r="H85" s="51">
        <f t="shared" si="4"/>
        <v>0</v>
      </c>
      <c r="I85" s="99"/>
      <c r="J85" s="99"/>
      <c r="K85" s="2"/>
      <c r="L85" s="2"/>
    </row>
    <row r="86" spans="1:23" ht="12.75" x14ac:dyDescent="0.2">
      <c r="A86" s="2"/>
      <c r="B86" s="53" t="s">
        <v>109</v>
      </c>
      <c r="C86" s="54">
        <v>3</v>
      </c>
      <c r="D86" s="41">
        <v>10</v>
      </c>
      <c r="E86" s="41"/>
      <c r="F86" s="51">
        <v>2</v>
      </c>
      <c r="G86" s="52">
        <v>4.1666666666666664E-2</v>
      </c>
      <c r="H86" s="51">
        <f t="shared" si="4"/>
        <v>0</v>
      </c>
      <c r="I86" s="97"/>
      <c r="J86" s="97"/>
      <c r="K86" s="2"/>
      <c r="L86" s="2"/>
    </row>
    <row r="87" spans="1:23" ht="12.75" x14ac:dyDescent="0.2">
      <c r="A87" s="2"/>
      <c r="B87" s="53" t="s">
        <v>110</v>
      </c>
      <c r="C87" s="41">
        <v>3</v>
      </c>
      <c r="D87" s="41">
        <v>20</v>
      </c>
      <c r="E87" s="41"/>
      <c r="F87" s="51">
        <v>2</v>
      </c>
      <c r="G87" s="52">
        <v>4.1666666666666664E-2</v>
      </c>
      <c r="H87" s="51">
        <f t="shared" si="4"/>
        <v>0</v>
      </c>
      <c r="I87" s="97"/>
      <c r="J87" s="97"/>
      <c r="K87" s="2"/>
      <c r="L87" s="2"/>
    </row>
    <row r="88" spans="1:23" ht="12.75" x14ac:dyDescent="0.2">
      <c r="A88" s="2"/>
      <c r="B88" s="53" t="s">
        <v>111</v>
      </c>
      <c r="C88" s="41">
        <v>3</v>
      </c>
      <c r="D88" s="41">
        <v>20</v>
      </c>
      <c r="E88" s="41"/>
      <c r="F88" s="51">
        <v>2</v>
      </c>
      <c r="G88" s="52">
        <v>4.1666666666666664E-2</v>
      </c>
      <c r="H88" s="51">
        <f t="shared" si="4"/>
        <v>0</v>
      </c>
      <c r="I88" s="97"/>
      <c r="J88" s="97"/>
      <c r="K88" s="2"/>
      <c r="L88" s="2"/>
    </row>
    <row r="89" spans="1:23" ht="12.75" x14ac:dyDescent="0.2">
      <c r="A89" s="2"/>
      <c r="B89" s="53" t="s">
        <v>99</v>
      </c>
      <c r="C89" s="41">
        <v>3</v>
      </c>
      <c r="D89" s="41">
        <v>10</v>
      </c>
      <c r="E89" s="41"/>
      <c r="F89" s="51">
        <v>2</v>
      </c>
      <c r="G89" s="52">
        <v>4.1666666666666664E-2</v>
      </c>
      <c r="H89" s="51">
        <f t="shared" si="4"/>
        <v>0</v>
      </c>
      <c r="I89" s="93"/>
      <c r="J89" s="94"/>
      <c r="K89" s="2"/>
      <c r="L89" s="2"/>
    </row>
    <row r="90" spans="1:23" ht="12.75" x14ac:dyDescent="0.2">
      <c r="A90" s="2"/>
      <c r="B90" s="53" t="s">
        <v>100</v>
      </c>
      <c r="C90" s="41">
        <v>3</v>
      </c>
      <c r="D90" s="41">
        <v>10</v>
      </c>
      <c r="E90" s="41"/>
      <c r="F90" s="51">
        <v>2</v>
      </c>
      <c r="G90" s="52">
        <v>4.1666666666666664E-2</v>
      </c>
      <c r="H90" s="51">
        <f t="shared" si="4"/>
        <v>0</v>
      </c>
      <c r="I90" s="93"/>
      <c r="J90" s="94"/>
      <c r="K90" s="2"/>
      <c r="L90" s="2"/>
    </row>
    <row r="91" spans="1:23" ht="12.75" x14ac:dyDescent="0.2">
      <c r="A91" s="2"/>
      <c r="B91" s="53" t="s">
        <v>112</v>
      </c>
      <c r="C91" s="41">
        <v>3</v>
      </c>
      <c r="D91" s="41">
        <v>10</v>
      </c>
      <c r="E91" s="41"/>
      <c r="F91" s="51">
        <v>2</v>
      </c>
      <c r="G91" s="52">
        <v>4.1666666666666664E-2</v>
      </c>
      <c r="H91" s="51">
        <f t="shared" si="4"/>
        <v>0</v>
      </c>
      <c r="I91" s="93"/>
      <c r="J91" s="94"/>
      <c r="K91" s="2"/>
      <c r="L91" s="2"/>
    </row>
    <row r="92" spans="1:23" ht="13.5" thickBot="1" x14ac:dyDescent="0.25">
      <c r="A92" s="2"/>
      <c r="B92" s="53" t="s">
        <v>113</v>
      </c>
      <c r="C92" s="41">
        <v>3</v>
      </c>
      <c r="D92" s="41">
        <v>15</v>
      </c>
      <c r="E92" s="41"/>
      <c r="F92" s="51">
        <v>2</v>
      </c>
      <c r="G92" s="52">
        <v>4.1666666666666664E-2</v>
      </c>
      <c r="H92" s="51">
        <f t="shared" si="4"/>
        <v>0</v>
      </c>
      <c r="I92" s="93"/>
      <c r="J92" s="94"/>
      <c r="K92" s="2"/>
      <c r="L92" s="2"/>
    </row>
    <row r="93" spans="1:23" ht="13.5" thickBot="1" x14ac:dyDescent="0.25">
      <c r="A93" s="55" t="s">
        <v>41</v>
      </c>
      <c r="B93" s="53" t="s">
        <v>114</v>
      </c>
      <c r="C93" s="41">
        <v>3</v>
      </c>
      <c r="D93" s="56"/>
      <c r="E93" s="54" t="s">
        <v>75</v>
      </c>
      <c r="F93" s="56"/>
      <c r="G93" s="52">
        <v>4.1666666666666664E-2</v>
      </c>
      <c r="H93" s="56"/>
      <c r="I93" s="97"/>
      <c r="J93" s="97"/>
      <c r="K93" s="2"/>
      <c r="L93" s="2"/>
    </row>
    <row r="94" spans="1:23" ht="12.75" x14ac:dyDescent="0.2">
      <c r="A94" s="2"/>
      <c r="B94" s="50" t="s">
        <v>115</v>
      </c>
      <c r="C94" s="41">
        <v>3</v>
      </c>
      <c r="D94" s="41">
        <v>2</v>
      </c>
      <c r="E94" s="54" t="s">
        <v>75</v>
      </c>
      <c r="F94" s="56"/>
      <c r="G94" s="52">
        <v>4.1666666666666664E-2</v>
      </c>
      <c r="H94" s="56"/>
      <c r="I94" s="97"/>
      <c r="J94" s="97"/>
      <c r="K94" s="2"/>
      <c r="L94" s="2"/>
    </row>
    <row r="95" spans="1:23" ht="12.75" x14ac:dyDescent="0.2">
      <c r="A95" s="2"/>
      <c r="B95" s="53" t="s">
        <v>116</v>
      </c>
      <c r="C95" s="41">
        <v>3</v>
      </c>
      <c r="D95" s="41">
        <v>2</v>
      </c>
      <c r="E95" s="54" t="s">
        <v>75</v>
      </c>
      <c r="F95" s="56"/>
      <c r="G95" s="52">
        <v>4.1666666666666664E-2</v>
      </c>
      <c r="H95" s="56"/>
      <c r="I95" s="91"/>
      <c r="J95" s="91"/>
      <c r="K95" s="2"/>
      <c r="L95" s="2"/>
    </row>
    <row r="96" spans="1:23" ht="12.75" x14ac:dyDescent="0.2">
      <c r="A96" s="2"/>
      <c r="B96" s="53" t="s">
        <v>117</v>
      </c>
      <c r="C96" s="41">
        <v>3</v>
      </c>
      <c r="D96" s="41">
        <v>16</v>
      </c>
      <c r="E96" s="61"/>
      <c r="F96" s="56"/>
      <c r="G96" s="52">
        <v>4.1666666666666664E-2</v>
      </c>
      <c r="H96" s="56"/>
      <c r="I96" s="91"/>
      <c r="J96" s="91"/>
      <c r="K96" s="2"/>
      <c r="L96" s="2"/>
    </row>
    <row r="97" spans="1:23" ht="12.75" x14ac:dyDescent="0.2">
      <c r="A97" s="2"/>
      <c r="B97" s="53" t="s">
        <v>101</v>
      </c>
      <c r="C97" s="41">
        <v>3</v>
      </c>
      <c r="D97" s="41">
        <v>2</v>
      </c>
      <c r="E97" s="54" t="s">
        <v>75</v>
      </c>
      <c r="F97" s="56"/>
      <c r="G97" s="52">
        <v>4.1666666666666664E-2</v>
      </c>
      <c r="H97" s="56"/>
      <c r="I97" s="91"/>
      <c r="J97" s="91"/>
      <c r="K97" s="2"/>
      <c r="L97" s="2"/>
    </row>
    <row r="98" spans="1:23" ht="12.75" x14ac:dyDescent="0.2">
      <c r="A98" s="21"/>
      <c r="B98" s="38" t="s">
        <v>28</v>
      </c>
      <c r="C98" s="28"/>
      <c r="D98" s="29"/>
      <c r="E98" s="29"/>
      <c r="F98" s="29"/>
      <c r="G98" s="29"/>
      <c r="H98" s="21">
        <f>SUM(H83:H92)</f>
        <v>0</v>
      </c>
      <c r="I98" s="92"/>
      <c r="J98" s="9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2.75" x14ac:dyDescent="0.2">
      <c r="A99" s="2"/>
      <c r="B99" s="36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2.75" x14ac:dyDescent="0.2">
      <c r="A100" s="2"/>
      <c r="B100" s="36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2.75" x14ac:dyDescent="0.2">
      <c r="A101" s="2"/>
      <c r="B101" s="36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2.75" x14ac:dyDescent="0.2">
      <c r="A102" s="2"/>
      <c r="B102" s="36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2.75" x14ac:dyDescent="0.2">
      <c r="A103" s="2"/>
      <c r="B103" s="36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2.75" x14ac:dyDescent="0.2">
      <c r="A104" s="2"/>
      <c r="B104" s="36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2.75" x14ac:dyDescent="0.2">
      <c r="A105" s="2"/>
      <c r="B105" s="36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2.75" x14ac:dyDescent="0.2">
      <c r="A106" s="2"/>
      <c r="B106" s="36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2.75" x14ac:dyDescent="0.2">
      <c r="A107" s="2"/>
      <c r="B107" s="36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2.75" x14ac:dyDescent="0.2">
      <c r="A108" s="2"/>
      <c r="B108" s="36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2.75" x14ac:dyDescent="0.2">
      <c r="A109" s="2"/>
      <c r="B109" s="36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2.75" x14ac:dyDescent="0.2">
      <c r="A110" s="2"/>
      <c r="B110" s="36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2.75" x14ac:dyDescent="0.2">
      <c r="A111" s="2"/>
      <c r="B111" s="36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2.75" x14ac:dyDescent="0.2">
      <c r="A112" s="2"/>
      <c r="B112" s="36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2.75" x14ac:dyDescent="0.2">
      <c r="A113" s="2"/>
      <c r="B113" s="36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2.75" x14ac:dyDescent="0.2">
      <c r="A114" s="2"/>
      <c r="B114" s="36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2.75" x14ac:dyDescent="0.2">
      <c r="A115" s="2"/>
      <c r="B115" s="36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2.75" x14ac:dyDescent="0.2">
      <c r="A116" s="2"/>
      <c r="B116" s="36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2.75" x14ac:dyDescent="0.2">
      <c r="A117" s="2"/>
      <c r="B117" s="36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2.75" x14ac:dyDescent="0.2">
      <c r="A118" s="2"/>
      <c r="B118" s="36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2.75" x14ac:dyDescent="0.2">
      <c r="A119" s="2"/>
      <c r="B119" s="36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2.75" x14ac:dyDescent="0.2">
      <c r="A120" s="2"/>
      <c r="B120" s="36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2.75" x14ac:dyDescent="0.2">
      <c r="A121" s="2"/>
      <c r="B121" s="36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2.75" x14ac:dyDescent="0.2">
      <c r="A122" s="2"/>
      <c r="B122" s="36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2.75" x14ac:dyDescent="0.2">
      <c r="A123" s="2"/>
      <c r="B123" s="36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2.75" x14ac:dyDescent="0.2">
      <c r="A124" s="2"/>
      <c r="B124" s="36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2.75" x14ac:dyDescent="0.2">
      <c r="A125" s="2"/>
      <c r="B125" s="36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2.75" x14ac:dyDescent="0.2">
      <c r="A126" s="2"/>
      <c r="B126" s="36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2.75" x14ac:dyDescent="0.2">
      <c r="A127" s="2"/>
      <c r="B127" s="36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2.75" x14ac:dyDescent="0.2">
      <c r="A128" s="2"/>
      <c r="B128" s="36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2.75" x14ac:dyDescent="0.2">
      <c r="A129" s="2"/>
      <c r="B129" s="36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2.75" x14ac:dyDescent="0.2">
      <c r="A130" s="2"/>
      <c r="B130" s="36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2.75" x14ac:dyDescent="0.2">
      <c r="A131" s="2"/>
      <c r="B131" s="36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2.75" x14ac:dyDescent="0.2">
      <c r="A132" s="2"/>
      <c r="B132" s="36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2.75" x14ac:dyDescent="0.2">
      <c r="A133" s="2"/>
      <c r="B133" s="36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2.75" x14ac:dyDescent="0.2">
      <c r="A134" s="2"/>
      <c r="B134" s="36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2.75" x14ac:dyDescent="0.2">
      <c r="A135" s="2"/>
      <c r="B135" s="36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2.75" x14ac:dyDescent="0.2">
      <c r="A136" s="2"/>
      <c r="B136" s="36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2.75" x14ac:dyDescent="0.2">
      <c r="A137" s="2"/>
      <c r="B137" s="36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2.75" x14ac:dyDescent="0.2">
      <c r="A138" s="2"/>
      <c r="B138" s="36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2.75" x14ac:dyDescent="0.2">
      <c r="A139" s="2"/>
      <c r="B139" s="36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2.75" x14ac:dyDescent="0.2">
      <c r="A140" s="2"/>
      <c r="B140" s="36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2.75" x14ac:dyDescent="0.2">
      <c r="A141" s="2"/>
      <c r="B141" s="36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2.75" x14ac:dyDescent="0.2">
      <c r="A142" s="2"/>
      <c r="B142" s="36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2.75" x14ac:dyDescent="0.2">
      <c r="A143" s="2"/>
      <c r="B143" s="36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2.75" x14ac:dyDescent="0.2">
      <c r="A144" s="2"/>
      <c r="B144" s="36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2.75" x14ac:dyDescent="0.2">
      <c r="A145" s="2"/>
      <c r="B145" s="36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2.75" x14ac:dyDescent="0.2">
      <c r="A146" s="2"/>
      <c r="B146" s="36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2.75" x14ac:dyDescent="0.2">
      <c r="A147" s="2"/>
      <c r="B147" s="36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2.75" x14ac:dyDescent="0.2">
      <c r="A148" s="2"/>
      <c r="B148" s="36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2.75" x14ac:dyDescent="0.2">
      <c r="A149" s="2"/>
      <c r="B149" s="36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2.75" x14ac:dyDescent="0.2">
      <c r="A150" s="2"/>
      <c r="B150" s="36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2.75" x14ac:dyDescent="0.2">
      <c r="A151" s="2"/>
      <c r="B151" s="36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2.75" x14ac:dyDescent="0.2">
      <c r="A152" s="2"/>
      <c r="B152" s="36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2.75" x14ac:dyDescent="0.2">
      <c r="A153" s="2"/>
      <c r="B153" s="36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2.75" x14ac:dyDescent="0.2">
      <c r="A154" s="2"/>
      <c r="B154" s="36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2.75" x14ac:dyDescent="0.2">
      <c r="A155" s="2"/>
      <c r="B155" s="36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2.75" x14ac:dyDescent="0.2">
      <c r="A156" s="2"/>
      <c r="B156" s="36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2.75" x14ac:dyDescent="0.2">
      <c r="A157" s="2"/>
      <c r="B157" s="36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2.75" x14ac:dyDescent="0.2">
      <c r="A158" s="2"/>
      <c r="B158" s="36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2.75" x14ac:dyDescent="0.2">
      <c r="A159" s="2"/>
      <c r="B159" s="36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2.75" x14ac:dyDescent="0.2">
      <c r="A160" s="2"/>
      <c r="B160" s="36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2.75" x14ac:dyDescent="0.2">
      <c r="A161" s="2"/>
      <c r="B161" s="36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2.75" x14ac:dyDescent="0.2">
      <c r="A162" s="2"/>
      <c r="B162" s="36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2.75" x14ac:dyDescent="0.2">
      <c r="A163" s="2"/>
      <c r="B163" s="36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2.75" x14ac:dyDescent="0.2">
      <c r="A164" s="2"/>
      <c r="B164" s="36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2.75" x14ac:dyDescent="0.2">
      <c r="A165" s="2"/>
      <c r="B165" s="36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2.75" x14ac:dyDescent="0.2">
      <c r="A166" s="2"/>
      <c r="B166" s="36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2.75" x14ac:dyDescent="0.2">
      <c r="A167" s="2"/>
      <c r="B167" s="36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2.75" x14ac:dyDescent="0.2">
      <c r="A168" s="2"/>
      <c r="B168" s="36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2.75" x14ac:dyDescent="0.2">
      <c r="A169" s="2"/>
      <c r="B169" s="36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2.75" x14ac:dyDescent="0.2">
      <c r="A170" s="2"/>
      <c r="B170" s="36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2.75" x14ac:dyDescent="0.2">
      <c r="A171" s="2"/>
      <c r="B171" s="36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2.75" x14ac:dyDescent="0.2">
      <c r="A172" s="2"/>
      <c r="B172" s="36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2.75" x14ac:dyDescent="0.2">
      <c r="A173" s="2"/>
      <c r="B173" s="36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2.75" x14ac:dyDescent="0.2">
      <c r="A174" s="2"/>
      <c r="B174" s="36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2.75" x14ac:dyDescent="0.2">
      <c r="A175" s="2"/>
      <c r="B175" s="36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2.75" x14ac:dyDescent="0.2">
      <c r="A176" s="2"/>
      <c r="B176" s="36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2.75" x14ac:dyDescent="0.2">
      <c r="A177" s="2"/>
      <c r="B177" s="36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2.75" x14ac:dyDescent="0.2">
      <c r="A178" s="2"/>
      <c r="B178" s="36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2.75" x14ac:dyDescent="0.2">
      <c r="A179" s="2"/>
      <c r="B179" s="36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2.75" x14ac:dyDescent="0.2">
      <c r="A180" s="2"/>
      <c r="B180" s="36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2.75" x14ac:dyDescent="0.2">
      <c r="A181" s="2"/>
      <c r="B181" s="36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2.75" x14ac:dyDescent="0.2">
      <c r="A182" s="2"/>
      <c r="B182" s="36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2.75" x14ac:dyDescent="0.2">
      <c r="A183" s="2"/>
      <c r="B183" s="36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2.75" x14ac:dyDescent="0.2">
      <c r="A184" s="2"/>
      <c r="B184" s="36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2.75" x14ac:dyDescent="0.2">
      <c r="A185" s="2"/>
      <c r="B185" s="36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2.75" x14ac:dyDescent="0.2">
      <c r="A186" s="2"/>
      <c r="B186" s="36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2.75" x14ac:dyDescent="0.2">
      <c r="A187" s="2"/>
      <c r="B187" s="36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2.75" x14ac:dyDescent="0.2">
      <c r="A188" s="2"/>
      <c r="B188" s="36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2.75" x14ac:dyDescent="0.2">
      <c r="A189" s="2"/>
      <c r="B189" s="36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2.75" x14ac:dyDescent="0.2">
      <c r="A190" s="2"/>
      <c r="B190" s="36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2.75" x14ac:dyDescent="0.2">
      <c r="A191" s="2"/>
      <c r="B191" s="36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2.75" x14ac:dyDescent="0.2">
      <c r="A192" s="2"/>
      <c r="B192" s="36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2.75" x14ac:dyDescent="0.2">
      <c r="A193" s="2"/>
      <c r="B193" s="36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2.75" x14ac:dyDescent="0.2">
      <c r="A194" s="2"/>
      <c r="B194" s="36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2.75" x14ac:dyDescent="0.2">
      <c r="A195" s="2"/>
      <c r="B195" s="36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2.75" x14ac:dyDescent="0.2">
      <c r="A196" s="2"/>
      <c r="B196" s="36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2.75" x14ac:dyDescent="0.2">
      <c r="A197" s="2"/>
      <c r="B197" s="36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2.75" x14ac:dyDescent="0.2">
      <c r="A198" s="2"/>
      <c r="B198" s="36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2.75" x14ac:dyDescent="0.2">
      <c r="A199" s="2"/>
      <c r="B199" s="36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2.75" x14ac:dyDescent="0.2">
      <c r="A200" s="2"/>
      <c r="B200" s="36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2.75" x14ac:dyDescent="0.2">
      <c r="A201" s="2"/>
      <c r="B201" s="36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2.75" x14ac:dyDescent="0.2">
      <c r="A202" s="2"/>
      <c r="B202" s="36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2.75" x14ac:dyDescent="0.2">
      <c r="A203" s="2"/>
      <c r="B203" s="36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2.75" x14ac:dyDescent="0.2">
      <c r="A204" s="2"/>
      <c r="B204" s="36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2.75" x14ac:dyDescent="0.2">
      <c r="A205" s="2"/>
      <c r="B205" s="36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2.75" x14ac:dyDescent="0.2">
      <c r="A206" s="2"/>
      <c r="B206" s="36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2.75" x14ac:dyDescent="0.2">
      <c r="A207" s="2"/>
      <c r="B207" s="36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2.75" x14ac:dyDescent="0.2">
      <c r="A208" s="2"/>
      <c r="B208" s="36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2.75" x14ac:dyDescent="0.2">
      <c r="A209" s="2"/>
      <c r="B209" s="36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2.75" x14ac:dyDescent="0.2">
      <c r="A210" s="2"/>
      <c r="B210" s="36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2.75" x14ac:dyDescent="0.2">
      <c r="A211" s="2"/>
      <c r="B211" s="36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2.75" x14ac:dyDescent="0.2">
      <c r="A212" s="2"/>
      <c r="B212" s="36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2.75" x14ac:dyDescent="0.2">
      <c r="A213" s="2"/>
      <c r="B213" s="36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2.75" x14ac:dyDescent="0.2">
      <c r="A214" s="2"/>
      <c r="B214" s="36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2.75" x14ac:dyDescent="0.2">
      <c r="A215" s="2"/>
      <c r="B215" s="36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2.75" x14ac:dyDescent="0.2">
      <c r="A216" s="2"/>
      <c r="B216" s="36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2.75" x14ac:dyDescent="0.2">
      <c r="A217" s="2"/>
      <c r="B217" s="36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2.75" x14ac:dyDescent="0.2">
      <c r="A218" s="2"/>
      <c r="B218" s="36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2.75" x14ac:dyDescent="0.2">
      <c r="A219" s="2"/>
      <c r="B219" s="36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2.75" x14ac:dyDescent="0.2">
      <c r="A220" s="2"/>
      <c r="B220" s="36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2.75" x14ac:dyDescent="0.2">
      <c r="A221" s="2"/>
      <c r="B221" s="36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2.75" x14ac:dyDescent="0.2">
      <c r="A222" s="2"/>
      <c r="B222" s="36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2.75" x14ac:dyDescent="0.2">
      <c r="A223" s="2"/>
      <c r="B223" s="36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2.75" x14ac:dyDescent="0.2">
      <c r="A224" s="2"/>
      <c r="B224" s="36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2.75" x14ac:dyDescent="0.2">
      <c r="A225" s="2"/>
      <c r="B225" s="36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2.75" x14ac:dyDescent="0.2">
      <c r="A226" s="2"/>
      <c r="B226" s="36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2.75" x14ac:dyDescent="0.2">
      <c r="A227" s="2"/>
      <c r="B227" s="36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2.75" x14ac:dyDescent="0.2">
      <c r="A228" s="2"/>
      <c r="B228" s="36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2.75" x14ac:dyDescent="0.2">
      <c r="A229" s="2"/>
      <c r="B229" s="36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2.75" x14ac:dyDescent="0.2">
      <c r="A230" s="2"/>
      <c r="B230" s="36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2.75" x14ac:dyDescent="0.2">
      <c r="A231" s="2"/>
      <c r="B231" s="36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2.75" x14ac:dyDescent="0.2">
      <c r="A232" s="2"/>
      <c r="B232" s="36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2.75" x14ac:dyDescent="0.2">
      <c r="A233" s="2"/>
      <c r="B233" s="36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2.75" x14ac:dyDescent="0.2">
      <c r="A234" s="2"/>
      <c r="B234" s="36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2.75" x14ac:dyDescent="0.2">
      <c r="A235" s="2"/>
      <c r="B235" s="36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2.75" x14ac:dyDescent="0.2">
      <c r="A236" s="2"/>
      <c r="B236" s="36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2.75" x14ac:dyDescent="0.2">
      <c r="A237" s="2"/>
      <c r="B237" s="36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2.75" x14ac:dyDescent="0.2">
      <c r="A238" s="2"/>
      <c r="B238" s="36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2.75" x14ac:dyDescent="0.2">
      <c r="A239" s="2"/>
      <c r="B239" s="36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2.75" x14ac:dyDescent="0.2">
      <c r="A240" s="2"/>
      <c r="B240" s="36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2.75" x14ac:dyDescent="0.2">
      <c r="A241" s="2"/>
      <c r="B241" s="36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2.75" x14ac:dyDescent="0.2">
      <c r="A242" s="2"/>
      <c r="B242" s="36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2.75" x14ac:dyDescent="0.2">
      <c r="A243" s="2"/>
      <c r="B243" s="36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2.75" x14ac:dyDescent="0.2">
      <c r="A244" s="2"/>
      <c r="B244" s="36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2.75" x14ac:dyDescent="0.2">
      <c r="A245" s="2"/>
      <c r="B245" s="36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2.75" x14ac:dyDescent="0.2">
      <c r="A246" s="2"/>
      <c r="B246" s="36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2.75" x14ac:dyDescent="0.2">
      <c r="A247" s="2"/>
      <c r="B247" s="36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2.75" x14ac:dyDescent="0.2">
      <c r="A248" s="2"/>
      <c r="B248" s="36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2.75" x14ac:dyDescent="0.2">
      <c r="A249" s="2"/>
      <c r="B249" s="36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2.75" x14ac:dyDescent="0.2">
      <c r="A250" s="2"/>
      <c r="B250" s="36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2.75" x14ac:dyDescent="0.2">
      <c r="A251" s="2"/>
      <c r="B251" s="36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2.75" x14ac:dyDescent="0.2">
      <c r="A252" s="2"/>
      <c r="B252" s="36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2.75" x14ac:dyDescent="0.2">
      <c r="A253" s="2"/>
      <c r="B253" s="36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2.75" x14ac:dyDescent="0.2">
      <c r="A254" s="2"/>
      <c r="B254" s="36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2.75" x14ac:dyDescent="0.2">
      <c r="A255" s="2"/>
      <c r="B255" s="36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2.75" x14ac:dyDescent="0.2">
      <c r="A256" s="2"/>
      <c r="B256" s="36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2.75" x14ac:dyDescent="0.2">
      <c r="A257" s="2"/>
      <c r="B257" s="36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2.75" x14ac:dyDescent="0.2">
      <c r="A258" s="2"/>
      <c r="B258" s="36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2.75" x14ac:dyDescent="0.2">
      <c r="A259" s="2"/>
      <c r="B259" s="36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2.75" x14ac:dyDescent="0.2">
      <c r="A260" s="2"/>
      <c r="B260" s="36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2.75" x14ac:dyDescent="0.2">
      <c r="A261" s="2"/>
      <c r="B261" s="36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2.75" x14ac:dyDescent="0.2">
      <c r="A262" s="2"/>
      <c r="B262" s="36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2.75" x14ac:dyDescent="0.2">
      <c r="A263" s="2"/>
      <c r="B263" s="36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2.75" x14ac:dyDescent="0.2">
      <c r="A264" s="2"/>
      <c r="B264" s="36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2.75" x14ac:dyDescent="0.2">
      <c r="A265" s="2"/>
      <c r="B265" s="36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2.75" x14ac:dyDescent="0.2">
      <c r="A266" s="2"/>
      <c r="B266" s="36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2.75" x14ac:dyDescent="0.2">
      <c r="A267" s="2"/>
      <c r="B267" s="36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2.75" x14ac:dyDescent="0.2">
      <c r="A268" s="2"/>
      <c r="B268" s="36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2.75" x14ac:dyDescent="0.2">
      <c r="A269" s="2"/>
      <c r="B269" s="36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2.75" x14ac:dyDescent="0.2">
      <c r="A270" s="2"/>
      <c r="B270" s="36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2.75" x14ac:dyDescent="0.2">
      <c r="A271" s="2"/>
      <c r="B271" s="36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2.75" x14ac:dyDescent="0.2">
      <c r="A272" s="2"/>
      <c r="B272" s="36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2.75" x14ac:dyDescent="0.2">
      <c r="A273" s="2"/>
      <c r="B273" s="36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2.75" x14ac:dyDescent="0.2">
      <c r="A274" s="2"/>
      <c r="B274" s="36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2.75" x14ac:dyDescent="0.2">
      <c r="A275" s="2"/>
      <c r="B275" s="36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2.75" x14ac:dyDescent="0.2">
      <c r="A276" s="2"/>
      <c r="B276" s="36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2.75" x14ac:dyDescent="0.2">
      <c r="A277" s="2"/>
      <c r="B277" s="36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2.75" x14ac:dyDescent="0.2">
      <c r="A278" s="2"/>
      <c r="B278" s="36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2.75" x14ac:dyDescent="0.2">
      <c r="A279" s="2"/>
      <c r="B279" s="36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2.75" x14ac:dyDescent="0.2">
      <c r="A280" s="2"/>
      <c r="B280" s="36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2.75" x14ac:dyDescent="0.2">
      <c r="A281" s="2"/>
      <c r="B281" s="36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2.75" x14ac:dyDescent="0.2">
      <c r="A282" s="2"/>
      <c r="B282" s="36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2.75" x14ac:dyDescent="0.2">
      <c r="A283" s="2"/>
      <c r="B283" s="36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2.75" x14ac:dyDescent="0.2">
      <c r="A284" s="2"/>
      <c r="B284" s="36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2.75" x14ac:dyDescent="0.2">
      <c r="A285" s="2"/>
      <c r="B285" s="36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2.75" x14ac:dyDescent="0.2">
      <c r="A286" s="2"/>
      <c r="B286" s="36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2.75" x14ac:dyDescent="0.2">
      <c r="A287" s="2"/>
      <c r="B287" s="36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2.75" x14ac:dyDescent="0.2">
      <c r="A288" s="2"/>
      <c r="B288" s="36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2.75" x14ac:dyDescent="0.2">
      <c r="A289" s="2"/>
      <c r="B289" s="36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2.75" x14ac:dyDescent="0.2">
      <c r="A290" s="2"/>
      <c r="B290" s="36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2.75" x14ac:dyDescent="0.2">
      <c r="A291" s="2"/>
      <c r="B291" s="36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2.75" x14ac:dyDescent="0.2">
      <c r="A292" s="2"/>
      <c r="B292" s="36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2.75" x14ac:dyDescent="0.2">
      <c r="A293" s="2"/>
      <c r="B293" s="36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2.75" x14ac:dyDescent="0.2">
      <c r="A294" s="2"/>
      <c r="B294" s="36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2.75" x14ac:dyDescent="0.2">
      <c r="A295" s="2"/>
      <c r="B295" s="36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2.75" x14ac:dyDescent="0.2">
      <c r="A296" s="2"/>
      <c r="B296" s="36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2.75" x14ac:dyDescent="0.2">
      <c r="A297" s="2"/>
      <c r="B297" s="36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2.75" x14ac:dyDescent="0.2">
      <c r="A298" s="2"/>
      <c r="B298" s="36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2.75" x14ac:dyDescent="0.2">
      <c r="A299" s="2"/>
      <c r="B299" s="36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2.75" x14ac:dyDescent="0.2">
      <c r="A300" s="2"/>
      <c r="B300" s="36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2.75" x14ac:dyDescent="0.2">
      <c r="A301" s="2"/>
      <c r="B301" s="36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2.75" x14ac:dyDescent="0.2">
      <c r="A302" s="2"/>
      <c r="B302" s="36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2.75" x14ac:dyDescent="0.2">
      <c r="A303" s="2"/>
      <c r="B303" s="36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2.75" x14ac:dyDescent="0.2">
      <c r="A304" s="2"/>
      <c r="B304" s="36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2.75" x14ac:dyDescent="0.2">
      <c r="A305" s="2"/>
      <c r="B305" s="36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2.75" x14ac:dyDescent="0.2">
      <c r="A306" s="2"/>
      <c r="B306" s="36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2.75" x14ac:dyDescent="0.2">
      <c r="A307" s="2"/>
      <c r="B307" s="36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2.75" x14ac:dyDescent="0.2">
      <c r="A308" s="2"/>
      <c r="B308" s="36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2.75" x14ac:dyDescent="0.2">
      <c r="A309" s="2"/>
      <c r="B309" s="36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2.75" x14ac:dyDescent="0.2">
      <c r="A310" s="2"/>
      <c r="B310" s="36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2.75" x14ac:dyDescent="0.2">
      <c r="A311" s="2"/>
      <c r="B311" s="36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2.75" x14ac:dyDescent="0.2">
      <c r="A312" s="2"/>
      <c r="B312" s="36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2.75" x14ac:dyDescent="0.2">
      <c r="A313" s="2"/>
      <c r="B313" s="36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2.75" x14ac:dyDescent="0.2">
      <c r="A314" s="2"/>
      <c r="B314" s="36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2.75" x14ac:dyDescent="0.2">
      <c r="A315" s="2"/>
      <c r="B315" s="36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2.75" x14ac:dyDescent="0.2">
      <c r="A316" s="2"/>
      <c r="B316" s="36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2.75" x14ac:dyDescent="0.2">
      <c r="A317" s="2"/>
      <c r="B317" s="36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2.75" x14ac:dyDescent="0.2">
      <c r="A318" s="2"/>
      <c r="B318" s="36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2.75" x14ac:dyDescent="0.2">
      <c r="A319" s="2"/>
      <c r="B319" s="36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2.75" x14ac:dyDescent="0.2">
      <c r="A320" s="2"/>
      <c r="B320" s="36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2.75" x14ac:dyDescent="0.2">
      <c r="A321" s="2"/>
      <c r="B321" s="36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2.75" x14ac:dyDescent="0.2">
      <c r="A322" s="2"/>
      <c r="B322" s="36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2.75" x14ac:dyDescent="0.2">
      <c r="A323" s="2"/>
      <c r="B323" s="36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2.75" x14ac:dyDescent="0.2">
      <c r="A324" s="2"/>
      <c r="B324" s="36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2.75" x14ac:dyDescent="0.2">
      <c r="A325" s="2"/>
      <c r="B325" s="36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2.75" x14ac:dyDescent="0.2">
      <c r="A326" s="2"/>
      <c r="B326" s="36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2.75" x14ac:dyDescent="0.2">
      <c r="A327" s="2"/>
      <c r="B327" s="36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2.75" x14ac:dyDescent="0.2">
      <c r="A328" s="2"/>
      <c r="B328" s="36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2.75" x14ac:dyDescent="0.2">
      <c r="A329" s="2"/>
      <c r="B329" s="36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2.75" x14ac:dyDescent="0.2">
      <c r="A330" s="2"/>
      <c r="B330" s="36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2.75" x14ac:dyDescent="0.2">
      <c r="A331" s="2"/>
      <c r="B331" s="36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2.75" x14ac:dyDescent="0.2">
      <c r="A332" s="2"/>
      <c r="B332" s="36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2.75" x14ac:dyDescent="0.2">
      <c r="A333" s="2"/>
      <c r="B333" s="36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2.75" x14ac:dyDescent="0.2">
      <c r="A334" s="2"/>
      <c r="B334" s="36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2.75" x14ac:dyDescent="0.2">
      <c r="A335" s="2"/>
      <c r="B335" s="36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2.75" x14ac:dyDescent="0.2">
      <c r="A336" s="2"/>
      <c r="B336" s="36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2.75" x14ac:dyDescent="0.2">
      <c r="A337" s="2"/>
      <c r="B337" s="36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2.75" x14ac:dyDescent="0.2">
      <c r="A338" s="2"/>
      <c r="B338" s="36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2.75" x14ac:dyDescent="0.2">
      <c r="A339" s="2"/>
      <c r="B339" s="36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2.75" x14ac:dyDescent="0.2">
      <c r="A340" s="2"/>
      <c r="B340" s="36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2.75" x14ac:dyDescent="0.2">
      <c r="A341" s="2"/>
      <c r="B341" s="36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2.75" x14ac:dyDescent="0.2">
      <c r="A342" s="2"/>
      <c r="B342" s="36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2.75" x14ac:dyDescent="0.2">
      <c r="A343" s="2"/>
      <c r="B343" s="36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2.75" x14ac:dyDescent="0.2">
      <c r="A344" s="2"/>
      <c r="B344" s="36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2.75" x14ac:dyDescent="0.2">
      <c r="A345" s="2"/>
      <c r="B345" s="36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2.75" x14ac:dyDescent="0.2">
      <c r="A346" s="2"/>
      <c r="B346" s="36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2.75" x14ac:dyDescent="0.2">
      <c r="A347" s="2"/>
      <c r="B347" s="36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2.75" x14ac:dyDescent="0.2">
      <c r="A348" s="2"/>
      <c r="B348" s="36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2.75" x14ac:dyDescent="0.2">
      <c r="A349" s="2"/>
      <c r="B349" s="36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2.75" x14ac:dyDescent="0.2">
      <c r="A350" s="2"/>
      <c r="B350" s="36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2.75" x14ac:dyDescent="0.2">
      <c r="A351" s="2"/>
      <c r="B351" s="36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2.75" x14ac:dyDescent="0.2">
      <c r="A352" s="2"/>
      <c r="B352" s="36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2.75" x14ac:dyDescent="0.2">
      <c r="A353" s="2"/>
      <c r="B353" s="36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2.75" x14ac:dyDescent="0.2">
      <c r="A354" s="2"/>
      <c r="B354" s="36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2.75" x14ac:dyDescent="0.2">
      <c r="A355" s="2"/>
      <c r="B355" s="36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2.75" x14ac:dyDescent="0.2">
      <c r="A356" s="2"/>
      <c r="B356" s="36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2.75" x14ac:dyDescent="0.2">
      <c r="A357" s="2"/>
      <c r="B357" s="36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2.75" x14ac:dyDescent="0.2">
      <c r="A358" s="2"/>
      <c r="B358" s="36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2.75" x14ac:dyDescent="0.2">
      <c r="A359" s="2"/>
      <c r="B359" s="36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2.75" x14ac:dyDescent="0.2">
      <c r="A360" s="2"/>
      <c r="B360" s="36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2.75" x14ac:dyDescent="0.2">
      <c r="A361" s="2"/>
      <c r="B361" s="36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2.75" x14ac:dyDescent="0.2">
      <c r="A362" s="2"/>
      <c r="B362" s="36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2.75" x14ac:dyDescent="0.2">
      <c r="A363" s="2"/>
      <c r="B363" s="36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2.75" x14ac:dyDescent="0.2">
      <c r="A364" s="2"/>
      <c r="B364" s="36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2.75" x14ac:dyDescent="0.2">
      <c r="A365" s="2"/>
      <c r="B365" s="36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2.75" x14ac:dyDescent="0.2">
      <c r="A366" s="2"/>
      <c r="B366" s="36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2.75" x14ac:dyDescent="0.2">
      <c r="A367" s="2"/>
      <c r="B367" s="36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2.75" x14ac:dyDescent="0.2">
      <c r="A368" s="2"/>
      <c r="B368" s="36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2.75" x14ac:dyDescent="0.2">
      <c r="A369" s="2"/>
      <c r="B369" s="36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2.75" x14ac:dyDescent="0.2">
      <c r="A370" s="2"/>
      <c r="B370" s="36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2.75" x14ac:dyDescent="0.2">
      <c r="A371" s="2"/>
      <c r="B371" s="36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2.75" x14ac:dyDescent="0.2">
      <c r="A372" s="2"/>
      <c r="B372" s="36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2.75" x14ac:dyDescent="0.2">
      <c r="A373" s="2"/>
      <c r="B373" s="36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2.75" x14ac:dyDescent="0.2">
      <c r="A374" s="2"/>
      <c r="B374" s="36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2.75" x14ac:dyDescent="0.2">
      <c r="A375" s="2"/>
      <c r="B375" s="36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2.75" x14ac:dyDescent="0.2">
      <c r="A376" s="2"/>
      <c r="B376" s="36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2.75" x14ac:dyDescent="0.2">
      <c r="A377" s="2"/>
      <c r="B377" s="36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2.75" x14ac:dyDescent="0.2">
      <c r="A378" s="2"/>
      <c r="B378" s="36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2.75" x14ac:dyDescent="0.2">
      <c r="A379" s="2"/>
      <c r="B379" s="36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2.75" x14ac:dyDescent="0.2">
      <c r="A380" s="2"/>
      <c r="B380" s="36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2.75" x14ac:dyDescent="0.2">
      <c r="A381" s="2"/>
      <c r="B381" s="36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2.75" x14ac:dyDescent="0.2">
      <c r="A382" s="2"/>
      <c r="B382" s="36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2.75" x14ac:dyDescent="0.2">
      <c r="A383" s="2"/>
      <c r="B383" s="36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2.75" x14ac:dyDescent="0.2">
      <c r="A384" s="2"/>
      <c r="B384" s="36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2.75" x14ac:dyDescent="0.2">
      <c r="A385" s="2"/>
      <c r="B385" s="36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2.75" x14ac:dyDescent="0.2">
      <c r="A386" s="2"/>
      <c r="B386" s="36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2.75" x14ac:dyDescent="0.2">
      <c r="A387" s="2"/>
      <c r="B387" s="36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2.75" x14ac:dyDescent="0.2">
      <c r="A388" s="2"/>
      <c r="B388" s="36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2.75" x14ac:dyDescent="0.2">
      <c r="A389" s="2"/>
      <c r="B389" s="36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2.75" x14ac:dyDescent="0.2">
      <c r="A390" s="2"/>
      <c r="B390" s="36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2.75" x14ac:dyDescent="0.2">
      <c r="A391" s="2"/>
      <c r="B391" s="36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2.75" x14ac:dyDescent="0.2">
      <c r="A392" s="2"/>
      <c r="B392" s="36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2.75" x14ac:dyDescent="0.2">
      <c r="A393" s="2"/>
      <c r="B393" s="36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2.75" x14ac:dyDescent="0.2">
      <c r="A394" s="2"/>
      <c r="B394" s="36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2.75" x14ac:dyDescent="0.2">
      <c r="A395" s="2"/>
      <c r="B395" s="36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2.75" x14ac:dyDescent="0.2">
      <c r="A396" s="2"/>
      <c r="B396" s="36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2.75" x14ac:dyDescent="0.2">
      <c r="A397" s="2"/>
      <c r="B397" s="36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2.75" x14ac:dyDescent="0.2">
      <c r="A398" s="2"/>
      <c r="B398" s="36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2.75" x14ac:dyDescent="0.2">
      <c r="A399" s="2"/>
      <c r="B399" s="36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2.75" x14ac:dyDescent="0.2">
      <c r="A400" s="2"/>
      <c r="B400" s="36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2.75" x14ac:dyDescent="0.2">
      <c r="A401" s="2"/>
      <c r="B401" s="36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2.75" x14ac:dyDescent="0.2">
      <c r="A402" s="2"/>
      <c r="B402" s="36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2.75" x14ac:dyDescent="0.2">
      <c r="A403" s="2"/>
      <c r="B403" s="36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2.75" x14ac:dyDescent="0.2">
      <c r="A404" s="2"/>
      <c r="B404" s="36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2.75" x14ac:dyDescent="0.2">
      <c r="A405" s="2"/>
      <c r="B405" s="36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2.75" x14ac:dyDescent="0.2">
      <c r="A406" s="2"/>
      <c r="B406" s="36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2.75" x14ac:dyDescent="0.2">
      <c r="A407" s="2"/>
      <c r="B407" s="36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2.75" x14ac:dyDescent="0.2">
      <c r="A408" s="2"/>
      <c r="B408" s="36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2.75" x14ac:dyDescent="0.2">
      <c r="A409" s="2"/>
      <c r="B409" s="36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2.75" x14ac:dyDescent="0.2">
      <c r="A410" s="2"/>
      <c r="B410" s="36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2.75" x14ac:dyDescent="0.2">
      <c r="A411" s="2"/>
      <c r="B411" s="36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2.75" x14ac:dyDescent="0.2">
      <c r="A412" s="2"/>
      <c r="B412" s="36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2.75" x14ac:dyDescent="0.2">
      <c r="A413" s="2"/>
      <c r="B413" s="36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2.75" x14ac:dyDescent="0.2">
      <c r="A414" s="2"/>
      <c r="B414" s="36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2.75" x14ac:dyDescent="0.2">
      <c r="A415" s="2"/>
      <c r="B415" s="36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2.75" x14ac:dyDescent="0.2">
      <c r="A416" s="2"/>
      <c r="B416" s="36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2.75" x14ac:dyDescent="0.2">
      <c r="A417" s="2"/>
      <c r="B417" s="36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2.75" x14ac:dyDescent="0.2">
      <c r="A418" s="2"/>
      <c r="B418" s="36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2.75" x14ac:dyDescent="0.2">
      <c r="A419" s="2"/>
      <c r="B419" s="36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2.75" x14ac:dyDescent="0.2">
      <c r="A420" s="2"/>
      <c r="B420" s="36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2.75" x14ac:dyDescent="0.2">
      <c r="A421" s="2"/>
      <c r="B421" s="36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2.75" x14ac:dyDescent="0.2">
      <c r="A422" s="2"/>
      <c r="B422" s="36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2.75" x14ac:dyDescent="0.2">
      <c r="A423" s="2"/>
      <c r="B423" s="36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2.75" x14ac:dyDescent="0.2">
      <c r="A424" s="2"/>
      <c r="B424" s="36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2.75" x14ac:dyDescent="0.2">
      <c r="A425" s="2"/>
      <c r="B425" s="36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2.75" x14ac:dyDescent="0.2">
      <c r="A426" s="2"/>
      <c r="B426" s="36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2.75" x14ac:dyDescent="0.2">
      <c r="A427" s="2"/>
      <c r="B427" s="36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2.75" x14ac:dyDescent="0.2">
      <c r="A428" s="2"/>
      <c r="B428" s="36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2.75" x14ac:dyDescent="0.2">
      <c r="A429" s="2"/>
      <c r="B429" s="36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2.75" x14ac:dyDescent="0.2">
      <c r="A430" s="2"/>
      <c r="B430" s="36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2.75" x14ac:dyDescent="0.2">
      <c r="A431" s="2"/>
      <c r="B431" s="36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2.75" x14ac:dyDescent="0.2">
      <c r="A432" s="2"/>
      <c r="B432" s="36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2.75" x14ac:dyDescent="0.2">
      <c r="A433" s="2"/>
      <c r="B433" s="36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2.75" x14ac:dyDescent="0.2">
      <c r="A434" s="2"/>
      <c r="B434" s="36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2.75" x14ac:dyDescent="0.2">
      <c r="A435" s="2"/>
      <c r="B435" s="36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2.75" x14ac:dyDescent="0.2">
      <c r="A436" s="2"/>
      <c r="B436" s="36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2.75" x14ac:dyDescent="0.2">
      <c r="A437" s="2"/>
      <c r="B437" s="36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2.75" x14ac:dyDescent="0.2">
      <c r="A438" s="2"/>
      <c r="B438" s="36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2.75" x14ac:dyDescent="0.2">
      <c r="A439" s="2"/>
      <c r="B439" s="36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2.75" x14ac:dyDescent="0.2">
      <c r="A440" s="2"/>
      <c r="B440" s="36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2.75" x14ac:dyDescent="0.2">
      <c r="A441" s="2"/>
      <c r="B441" s="36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2.75" x14ac:dyDescent="0.2">
      <c r="A442" s="2"/>
      <c r="B442" s="36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2.75" x14ac:dyDescent="0.2">
      <c r="A443" s="2"/>
      <c r="B443" s="36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2.75" x14ac:dyDescent="0.2">
      <c r="A444" s="2"/>
      <c r="B444" s="36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2.75" x14ac:dyDescent="0.2">
      <c r="A445" s="2"/>
      <c r="B445" s="36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2.75" x14ac:dyDescent="0.2">
      <c r="A446" s="2"/>
      <c r="B446" s="36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2.75" x14ac:dyDescent="0.2">
      <c r="A447" s="2"/>
      <c r="B447" s="36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2.75" x14ac:dyDescent="0.2">
      <c r="A448" s="2"/>
      <c r="B448" s="36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2.75" x14ac:dyDescent="0.2">
      <c r="A449" s="2"/>
      <c r="B449" s="36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2.75" x14ac:dyDescent="0.2">
      <c r="A450" s="2"/>
      <c r="B450" s="36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2.75" x14ac:dyDescent="0.2">
      <c r="A451" s="2"/>
      <c r="B451" s="36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2.75" x14ac:dyDescent="0.2">
      <c r="A452" s="2"/>
      <c r="B452" s="36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2.75" x14ac:dyDescent="0.2">
      <c r="A453" s="2"/>
      <c r="B453" s="36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2.75" x14ac:dyDescent="0.2">
      <c r="A454" s="2"/>
      <c r="B454" s="36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2.75" x14ac:dyDescent="0.2">
      <c r="A455" s="2"/>
      <c r="B455" s="36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2.75" x14ac:dyDescent="0.2">
      <c r="A456" s="2"/>
      <c r="B456" s="36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2.75" x14ac:dyDescent="0.2">
      <c r="A457" s="2"/>
      <c r="B457" s="36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2.75" x14ac:dyDescent="0.2">
      <c r="A458" s="2"/>
      <c r="B458" s="36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2.75" x14ac:dyDescent="0.2">
      <c r="A459" s="2"/>
      <c r="B459" s="36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2.75" x14ac:dyDescent="0.2">
      <c r="A460" s="2"/>
      <c r="B460" s="36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2.75" x14ac:dyDescent="0.2">
      <c r="A461" s="2"/>
      <c r="B461" s="36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2.75" x14ac:dyDescent="0.2">
      <c r="A462" s="2"/>
      <c r="B462" s="36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2.75" x14ac:dyDescent="0.2">
      <c r="A463" s="2"/>
      <c r="B463" s="36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2.75" x14ac:dyDescent="0.2">
      <c r="A464" s="2"/>
      <c r="B464" s="36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2.75" x14ac:dyDescent="0.2">
      <c r="A465" s="2"/>
      <c r="B465" s="36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2.75" x14ac:dyDescent="0.2">
      <c r="A466" s="2"/>
      <c r="B466" s="36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2.75" x14ac:dyDescent="0.2">
      <c r="A467" s="2"/>
      <c r="B467" s="36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2.75" x14ac:dyDescent="0.2">
      <c r="A468" s="2"/>
      <c r="B468" s="36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2.75" x14ac:dyDescent="0.2">
      <c r="A469" s="2"/>
      <c r="B469" s="36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2.75" x14ac:dyDescent="0.2">
      <c r="A470" s="2"/>
      <c r="B470" s="36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2.75" x14ac:dyDescent="0.2">
      <c r="A471" s="2"/>
      <c r="B471" s="36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2.75" x14ac:dyDescent="0.2">
      <c r="A472" s="2"/>
      <c r="B472" s="36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2.75" x14ac:dyDescent="0.2">
      <c r="A473" s="2"/>
      <c r="B473" s="36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2.75" x14ac:dyDescent="0.2">
      <c r="A474" s="2"/>
      <c r="B474" s="36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2.75" x14ac:dyDescent="0.2">
      <c r="A475" s="2"/>
      <c r="B475" s="36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2.75" x14ac:dyDescent="0.2">
      <c r="A476" s="2"/>
      <c r="B476" s="36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2.75" x14ac:dyDescent="0.2">
      <c r="A477" s="2"/>
      <c r="B477" s="36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2.75" x14ac:dyDescent="0.2">
      <c r="A478" s="2"/>
      <c r="B478" s="36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2.75" x14ac:dyDescent="0.2">
      <c r="A479" s="2"/>
      <c r="B479" s="36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2.75" x14ac:dyDescent="0.2">
      <c r="A480" s="2"/>
      <c r="B480" s="36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2.75" x14ac:dyDescent="0.2">
      <c r="A481" s="2"/>
      <c r="B481" s="36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2.75" x14ac:dyDescent="0.2">
      <c r="A482" s="2"/>
      <c r="B482" s="36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2.75" x14ac:dyDescent="0.2">
      <c r="A483" s="2"/>
      <c r="B483" s="36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2.75" x14ac:dyDescent="0.2">
      <c r="A484" s="2"/>
      <c r="B484" s="36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2.75" x14ac:dyDescent="0.2">
      <c r="A485" s="2"/>
      <c r="B485" s="36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2.75" x14ac:dyDescent="0.2">
      <c r="A486" s="2"/>
      <c r="B486" s="36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2.75" x14ac:dyDescent="0.2">
      <c r="A487" s="2"/>
      <c r="B487" s="36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2.75" x14ac:dyDescent="0.2">
      <c r="A488" s="2"/>
      <c r="B488" s="36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2.75" x14ac:dyDescent="0.2">
      <c r="A489" s="2"/>
      <c r="B489" s="36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2.75" x14ac:dyDescent="0.2">
      <c r="A490" s="2"/>
      <c r="B490" s="36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2.75" x14ac:dyDescent="0.2">
      <c r="A491" s="2"/>
      <c r="B491" s="36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2.75" x14ac:dyDescent="0.2">
      <c r="A492" s="2"/>
      <c r="B492" s="36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2.75" x14ac:dyDescent="0.2">
      <c r="A493" s="2"/>
      <c r="B493" s="36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2.75" x14ac:dyDescent="0.2">
      <c r="A494" s="2"/>
      <c r="B494" s="36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2.75" x14ac:dyDescent="0.2">
      <c r="A495" s="2"/>
      <c r="B495" s="36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2.75" x14ac:dyDescent="0.2">
      <c r="A496" s="2"/>
      <c r="B496" s="36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2.75" x14ac:dyDescent="0.2">
      <c r="A497" s="2"/>
      <c r="B497" s="36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2.75" x14ac:dyDescent="0.2">
      <c r="A498" s="2"/>
      <c r="B498" s="36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2.75" x14ac:dyDescent="0.2">
      <c r="A499" s="2"/>
      <c r="B499" s="36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2.75" x14ac:dyDescent="0.2">
      <c r="A500" s="2"/>
      <c r="B500" s="36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2.75" x14ac:dyDescent="0.2">
      <c r="A501" s="2"/>
      <c r="B501" s="36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2.75" x14ac:dyDescent="0.2">
      <c r="A502" s="2"/>
      <c r="B502" s="36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2.75" x14ac:dyDescent="0.2">
      <c r="A503" s="2"/>
      <c r="B503" s="36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2.75" x14ac:dyDescent="0.2">
      <c r="A504" s="2"/>
      <c r="B504" s="36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2.75" x14ac:dyDescent="0.2">
      <c r="A505" s="2"/>
      <c r="B505" s="36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2.75" x14ac:dyDescent="0.2">
      <c r="A506" s="2"/>
      <c r="B506" s="36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2.75" x14ac:dyDescent="0.2">
      <c r="A507" s="2"/>
      <c r="B507" s="36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2.75" x14ac:dyDescent="0.2">
      <c r="A508" s="2"/>
      <c r="B508" s="36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2.75" x14ac:dyDescent="0.2">
      <c r="A509" s="2"/>
      <c r="B509" s="36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2.75" x14ac:dyDescent="0.2">
      <c r="A510" s="2"/>
      <c r="B510" s="36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2.75" x14ac:dyDescent="0.2">
      <c r="A511" s="2"/>
      <c r="B511" s="36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2.75" x14ac:dyDescent="0.2">
      <c r="A512" s="2"/>
      <c r="B512" s="36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2.75" x14ac:dyDescent="0.2">
      <c r="A513" s="2"/>
      <c r="B513" s="36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2.75" x14ac:dyDescent="0.2">
      <c r="A514" s="2"/>
      <c r="B514" s="36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2.75" x14ac:dyDescent="0.2">
      <c r="A515" s="2"/>
      <c r="B515" s="36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2.75" x14ac:dyDescent="0.2">
      <c r="A516" s="2"/>
      <c r="B516" s="36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2.75" x14ac:dyDescent="0.2">
      <c r="A517" s="2"/>
      <c r="B517" s="36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2.75" x14ac:dyDescent="0.2">
      <c r="A518" s="2"/>
      <c r="B518" s="36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2.75" x14ac:dyDescent="0.2">
      <c r="A519" s="2"/>
      <c r="B519" s="36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2.75" x14ac:dyDescent="0.2">
      <c r="A520" s="2"/>
      <c r="B520" s="36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2.75" x14ac:dyDescent="0.2">
      <c r="A521" s="2"/>
      <c r="B521" s="36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2.75" x14ac:dyDescent="0.2">
      <c r="A522" s="2"/>
      <c r="B522" s="36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2.75" x14ac:dyDescent="0.2">
      <c r="A523" s="2"/>
      <c r="B523" s="36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2.75" x14ac:dyDescent="0.2">
      <c r="A524" s="2"/>
      <c r="B524" s="36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2.75" x14ac:dyDescent="0.2">
      <c r="A525" s="2"/>
      <c r="B525" s="36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2.75" x14ac:dyDescent="0.2">
      <c r="A526" s="2"/>
      <c r="B526" s="36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2.75" x14ac:dyDescent="0.2">
      <c r="A527" s="2"/>
      <c r="B527" s="36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2.75" x14ac:dyDescent="0.2">
      <c r="A528" s="2"/>
      <c r="B528" s="36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2.75" x14ac:dyDescent="0.2">
      <c r="A529" s="2"/>
      <c r="B529" s="36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2.75" x14ac:dyDescent="0.2">
      <c r="A530" s="2"/>
      <c r="B530" s="36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2.75" x14ac:dyDescent="0.2">
      <c r="A531" s="2"/>
      <c r="B531" s="36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2.75" x14ac:dyDescent="0.2">
      <c r="A532" s="2"/>
      <c r="B532" s="36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2.75" x14ac:dyDescent="0.2">
      <c r="A533" s="2"/>
      <c r="B533" s="36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2.75" x14ac:dyDescent="0.2">
      <c r="A534" s="2"/>
      <c r="B534" s="36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2.75" x14ac:dyDescent="0.2">
      <c r="A535" s="2"/>
      <c r="B535" s="36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2.75" x14ac:dyDescent="0.2">
      <c r="A536" s="2"/>
      <c r="B536" s="36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2.75" x14ac:dyDescent="0.2">
      <c r="A537" s="2"/>
      <c r="B537" s="36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2.75" x14ac:dyDescent="0.2">
      <c r="A538" s="2"/>
      <c r="B538" s="36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2.75" x14ac:dyDescent="0.2">
      <c r="A539" s="2"/>
      <c r="B539" s="36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2.75" x14ac:dyDescent="0.2">
      <c r="A540" s="2"/>
      <c r="B540" s="36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2.75" x14ac:dyDescent="0.2">
      <c r="A541" s="2"/>
      <c r="B541" s="36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2.75" x14ac:dyDescent="0.2">
      <c r="A542" s="2"/>
      <c r="B542" s="36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2.75" x14ac:dyDescent="0.2">
      <c r="A543" s="2"/>
      <c r="B543" s="36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2.75" x14ac:dyDescent="0.2">
      <c r="A544" s="2"/>
      <c r="B544" s="36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2.75" x14ac:dyDescent="0.2">
      <c r="A545" s="2"/>
      <c r="B545" s="36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2.75" x14ac:dyDescent="0.2">
      <c r="A546" s="2"/>
      <c r="B546" s="36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2.75" x14ac:dyDescent="0.2">
      <c r="A547" s="2"/>
      <c r="B547" s="36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2.75" x14ac:dyDescent="0.2">
      <c r="A548" s="2"/>
      <c r="B548" s="36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2.75" x14ac:dyDescent="0.2">
      <c r="A549" s="2"/>
      <c r="B549" s="36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2.75" x14ac:dyDescent="0.2">
      <c r="A550" s="2"/>
      <c r="B550" s="36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2.75" x14ac:dyDescent="0.2">
      <c r="A551" s="2"/>
      <c r="B551" s="36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2.75" x14ac:dyDescent="0.2">
      <c r="A552" s="2"/>
      <c r="B552" s="36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2.75" x14ac:dyDescent="0.2">
      <c r="A553" s="2"/>
      <c r="B553" s="36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2.75" x14ac:dyDescent="0.2">
      <c r="A554" s="2"/>
      <c r="B554" s="36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2.75" x14ac:dyDescent="0.2">
      <c r="A555" s="2"/>
      <c r="B555" s="36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2.75" x14ac:dyDescent="0.2">
      <c r="A556" s="2"/>
      <c r="B556" s="36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2.75" x14ac:dyDescent="0.2">
      <c r="A557" s="2"/>
      <c r="B557" s="36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2.75" x14ac:dyDescent="0.2">
      <c r="A558" s="2"/>
      <c r="B558" s="36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2.75" x14ac:dyDescent="0.2">
      <c r="A559" s="2"/>
      <c r="B559" s="36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2.75" x14ac:dyDescent="0.2">
      <c r="A560" s="2"/>
      <c r="B560" s="36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2.75" x14ac:dyDescent="0.2">
      <c r="A561" s="2"/>
      <c r="B561" s="36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2.75" x14ac:dyDescent="0.2">
      <c r="A562" s="2"/>
      <c r="B562" s="36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2.75" x14ac:dyDescent="0.2">
      <c r="A563" s="2"/>
      <c r="B563" s="36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2.75" x14ac:dyDescent="0.2">
      <c r="A564" s="2"/>
      <c r="B564" s="36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2.75" x14ac:dyDescent="0.2">
      <c r="A565" s="2"/>
      <c r="B565" s="36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2.75" x14ac:dyDescent="0.2">
      <c r="A566" s="2"/>
      <c r="B566" s="36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2.75" x14ac:dyDescent="0.2">
      <c r="A567" s="2"/>
      <c r="B567" s="36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2.75" x14ac:dyDescent="0.2">
      <c r="A568" s="2"/>
      <c r="B568" s="36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2.75" x14ac:dyDescent="0.2">
      <c r="A569" s="2"/>
      <c r="B569" s="36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2.75" x14ac:dyDescent="0.2">
      <c r="A570" s="2"/>
      <c r="B570" s="36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2.75" x14ac:dyDescent="0.2">
      <c r="A571" s="2"/>
      <c r="B571" s="36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2.75" x14ac:dyDescent="0.2">
      <c r="A572" s="2"/>
      <c r="B572" s="36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2.75" x14ac:dyDescent="0.2">
      <c r="A573" s="2"/>
      <c r="B573" s="36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2.75" x14ac:dyDescent="0.2">
      <c r="A574" s="2"/>
      <c r="B574" s="36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2.75" x14ac:dyDescent="0.2">
      <c r="A575" s="2"/>
      <c r="B575" s="36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2.75" x14ac:dyDescent="0.2">
      <c r="A576" s="2"/>
      <c r="B576" s="36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2.75" x14ac:dyDescent="0.2">
      <c r="A577" s="2"/>
      <c r="B577" s="36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2.75" x14ac:dyDescent="0.2">
      <c r="A578" s="2"/>
      <c r="B578" s="36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2.75" x14ac:dyDescent="0.2">
      <c r="A579" s="2"/>
      <c r="B579" s="36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2.75" x14ac:dyDescent="0.2">
      <c r="A580" s="2"/>
      <c r="B580" s="36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2.75" x14ac:dyDescent="0.2">
      <c r="A581" s="2"/>
      <c r="B581" s="36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2.75" x14ac:dyDescent="0.2">
      <c r="A582" s="2"/>
      <c r="B582" s="36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2.75" x14ac:dyDescent="0.2">
      <c r="A583" s="2"/>
      <c r="B583" s="36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2.75" x14ac:dyDescent="0.2">
      <c r="A584" s="2"/>
      <c r="B584" s="36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2.75" x14ac:dyDescent="0.2">
      <c r="A585" s="2"/>
      <c r="B585" s="36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2.75" x14ac:dyDescent="0.2">
      <c r="A586" s="2"/>
      <c r="B586" s="36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2.75" x14ac:dyDescent="0.2">
      <c r="A587" s="2"/>
      <c r="B587" s="36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2.75" x14ac:dyDescent="0.2">
      <c r="A588" s="2"/>
      <c r="B588" s="36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2.75" x14ac:dyDescent="0.2">
      <c r="A589" s="2"/>
      <c r="B589" s="36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2.75" x14ac:dyDescent="0.2">
      <c r="A590" s="2"/>
      <c r="B590" s="36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2.75" x14ac:dyDescent="0.2">
      <c r="A591" s="2"/>
      <c r="B591" s="36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2.75" x14ac:dyDescent="0.2">
      <c r="A592" s="2"/>
      <c r="B592" s="36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2.75" x14ac:dyDescent="0.2">
      <c r="A593" s="2"/>
      <c r="B593" s="36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2.75" x14ac:dyDescent="0.2">
      <c r="A594" s="2"/>
      <c r="B594" s="36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2.75" x14ac:dyDescent="0.2">
      <c r="A595" s="2"/>
      <c r="B595" s="36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2.75" x14ac:dyDescent="0.2">
      <c r="A596" s="2"/>
      <c r="B596" s="36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2.75" x14ac:dyDescent="0.2">
      <c r="A597" s="2"/>
      <c r="B597" s="36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2.75" x14ac:dyDescent="0.2">
      <c r="A598" s="2"/>
      <c r="B598" s="36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2.75" x14ac:dyDescent="0.2">
      <c r="A599" s="2"/>
      <c r="B599" s="36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2.75" x14ac:dyDescent="0.2">
      <c r="A600" s="2"/>
      <c r="B600" s="36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2.75" x14ac:dyDescent="0.2">
      <c r="A601" s="2"/>
      <c r="B601" s="36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2.75" x14ac:dyDescent="0.2">
      <c r="A602" s="2"/>
      <c r="B602" s="36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2.75" x14ac:dyDescent="0.2">
      <c r="A603" s="2"/>
      <c r="B603" s="36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2.75" x14ac:dyDescent="0.2">
      <c r="A604" s="2"/>
      <c r="B604" s="36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2.75" x14ac:dyDescent="0.2">
      <c r="A605" s="2"/>
      <c r="B605" s="36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2.75" x14ac:dyDescent="0.2">
      <c r="A606" s="2"/>
      <c r="B606" s="36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2.75" x14ac:dyDescent="0.2">
      <c r="A607" s="2"/>
      <c r="B607" s="36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2.75" x14ac:dyDescent="0.2">
      <c r="A608" s="2"/>
      <c r="B608" s="36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2.75" x14ac:dyDescent="0.2">
      <c r="A609" s="2"/>
      <c r="B609" s="36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2.75" x14ac:dyDescent="0.2">
      <c r="A610" s="2"/>
      <c r="B610" s="36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2.75" x14ac:dyDescent="0.2">
      <c r="A611" s="2"/>
      <c r="B611" s="36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2.75" x14ac:dyDescent="0.2">
      <c r="A612" s="2"/>
      <c r="B612" s="36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2.75" x14ac:dyDescent="0.2">
      <c r="A613" s="2"/>
      <c r="B613" s="36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2.75" x14ac:dyDescent="0.2">
      <c r="A614" s="2"/>
      <c r="B614" s="36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2.75" x14ac:dyDescent="0.2">
      <c r="A615" s="2"/>
      <c r="B615" s="36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2.75" x14ac:dyDescent="0.2">
      <c r="A616" s="2"/>
      <c r="B616" s="36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2.75" x14ac:dyDescent="0.2">
      <c r="A617" s="2"/>
      <c r="B617" s="36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2.75" x14ac:dyDescent="0.2">
      <c r="A618" s="2"/>
      <c r="B618" s="36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2.75" x14ac:dyDescent="0.2">
      <c r="A619" s="2"/>
      <c r="B619" s="36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2.75" x14ac:dyDescent="0.2">
      <c r="A620" s="2"/>
      <c r="B620" s="36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2.75" x14ac:dyDescent="0.2">
      <c r="A621" s="2"/>
      <c r="B621" s="36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2.75" x14ac:dyDescent="0.2">
      <c r="A622" s="2"/>
      <c r="B622" s="36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2.75" x14ac:dyDescent="0.2">
      <c r="A623" s="2"/>
      <c r="B623" s="36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2.75" x14ac:dyDescent="0.2">
      <c r="A624" s="2"/>
      <c r="B624" s="36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2.75" x14ac:dyDescent="0.2">
      <c r="A625" s="2"/>
      <c r="B625" s="36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2.75" x14ac:dyDescent="0.2">
      <c r="A626" s="2"/>
      <c r="B626" s="36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2.75" x14ac:dyDescent="0.2">
      <c r="A627" s="2"/>
      <c r="B627" s="36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2.75" x14ac:dyDescent="0.2">
      <c r="A628" s="2"/>
      <c r="B628" s="36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2.75" x14ac:dyDescent="0.2">
      <c r="A629" s="2"/>
      <c r="B629" s="36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2.75" x14ac:dyDescent="0.2">
      <c r="A630" s="2"/>
      <c r="B630" s="36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2.75" x14ac:dyDescent="0.2">
      <c r="A631" s="2"/>
      <c r="B631" s="36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2.75" x14ac:dyDescent="0.2">
      <c r="A632" s="2"/>
      <c r="B632" s="36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2.75" x14ac:dyDescent="0.2">
      <c r="A633" s="2"/>
      <c r="B633" s="36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2.75" x14ac:dyDescent="0.2">
      <c r="A634" s="2"/>
      <c r="B634" s="36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2.75" x14ac:dyDescent="0.2">
      <c r="A635" s="2"/>
      <c r="B635" s="36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2.75" x14ac:dyDescent="0.2">
      <c r="A636" s="2"/>
      <c r="B636" s="36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2.75" x14ac:dyDescent="0.2">
      <c r="A637" s="2"/>
      <c r="B637" s="36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2.75" x14ac:dyDescent="0.2">
      <c r="A638" s="2"/>
      <c r="B638" s="36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2.75" x14ac:dyDescent="0.2">
      <c r="A639" s="2"/>
      <c r="B639" s="36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2.75" x14ac:dyDescent="0.2">
      <c r="A640" s="2"/>
      <c r="B640" s="36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2.75" x14ac:dyDescent="0.2">
      <c r="A641" s="2"/>
      <c r="B641" s="36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2.75" x14ac:dyDescent="0.2">
      <c r="A642" s="2"/>
      <c r="B642" s="36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2.75" x14ac:dyDescent="0.2">
      <c r="A643" s="2"/>
      <c r="B643" s="36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2.75" x14ac:dyDescent="0.2">
      <c r="A644" s="2"/>
      <c r="B644" s="36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2.75" x14ac:dyDescent="0.2">
      <c r="A645" s="2"/>
      <c r="B645" s="36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2.75" x14ac:dyDescent="0.2">
      <c r="A646" s="2"/>
      <c r="B646" s="36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2.75" x14ac:dyDescent="0.2">
      <c r="A647" s="2"/>
      <c r="B647" s="36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2.75" x14ac:dyDescent="0.2">
      <c r="A648" s="2"/>
      <c r="B648" s="36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2.75" x14ac:dyDescent="0.2">
      <c r="A649" s="2"/>
      <c r="B649" s="36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2.75" x14ac:dyDescent="0.2">
      <c r="A650" s="2"/>
      <c r="B650" s="36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2.75" x14ac:dyDescent="0.2">
      <c r="A651" s="2"/>
      <c r="B651" s="36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2.75" x14ac:dyDescent="0.2">
      <c r="A652" s="2"/>
      <c r="B652" s="36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2.75" x14ac:dyDescent="0.2">
      <c r="A653" s="2"/>
      <c r="B653" s="36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2.75" x14ac:dyDescent="0.2">
      <c r="A654" s="2"/>
      <c r="B654" s="36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2.75" x14ac:dyDescent="0.2">
      <c r="A655" s="2"/>
      <c r="B655" s="36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2.75" x14ac:dyDescent="0.2">
      <c r="A656" s="2"/>
      <c r="B656" s="36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2.75" x14ac:dyDescent="0.2">
      <c r="A657" s="2"/>
      <c r="B657" s="36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2.75" x14ac:dyDescent="0.2">
      <c r="A658" s="2"/>
      <c r="B658" s="36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2.75" x14ac:dyDescent="0.2">
      <c r="A659" s="2"/>
      <c r="B659" s="36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2.75" x14ac:dyDescent="0.2">
      <c r="A660" s="2"/>
      <c r="B660" s="36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2.75" x14ac:dyDescent="0.2">
      <c r="A661" s="2"/>
      <c r="B661" s="36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2.75" x14ac:dyDescent="0.2">
      <c r="A662" s="2"/>
      <c r="B662" s="36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2.75" x14ac:dyDescent="0.2">
      <c r="A663" s="2"/>
      <c r="B663" s="36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2.75" x14ac:dyDescent="0.2">
      <c r="A664" s="2"/>
      <c r="B664" s="36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2.75" x14ac:dyDescent="0.2">
      <c r="A665" s="2"/>
      <c r="B665" s="36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2.75" x14ac:dyDescent="0.2">
      <c r="A666" s="2"/>
      <c r="B666" s="36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2.75" x14ac:dyDescent="0.2">
      <c r="A667" s="2"/>
      <c r="B667" s="36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2.75" x14ac:dyDescent="0.2">
      <c r="A668" s="2"/>
      <c r="B668" s="36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2.75" x14ac:dyDescent="0.2">
      <c r="A669" s="2"/>
      <c r="B669" s="36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2.75" x14ac:dyDescent="0.2">
      <c r="A670" s="2"/>
      <c r="B670" s="36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2.75" x14ac:dyDescent="0.2">
      <c r="A671" s="2"/>
      <c r="B671" s="36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2.75" x14ac:dyDescent="0.2">
      <c r="A672" s="2"/>
      <c r="B672" s="36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2.75" x14ac:dyDescent="0.2">
      <c r="A673" s="2"/>
      <c r="B673" s="36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2.75" x14ac:dyDescent="0.2">
      <c r="A674" s="2"/>
      <c r="B674" s="36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2.75" x14ac:dyDescent="0.2">
      <c r="A675" s="2"/>
      <c r="B675" s="36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2.75" x14ac:dyDescent="0.2">
      <c r="A676" s="2"/>
      <c r="B676" s="36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2.75" x14ac:dyDescent="0.2">
      <c r="A677" s="2"/>
      <c r="B677" s="36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2.75" x14ac:dyDescent="0.2">
      <c r="A678" s="2"/>
      <c r="B678" s="36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2.75" x14ac:dyDescent="0.2">
      <c r="A679" s="2"/>
      <c r="B679" s="36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2.75" x14ac:dyDescent="0.2">
      <c r="A680" s="2"/>
      <c r="B680" s="36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2.75" x14ac:dyDescent="0.2">
      <c r="A681" s="2"/>
      <c r="B681" s="36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2.75" x14ac:dyDescent="0.2">
      <c r="A682" s="2"/>
      <c r="B682" s="36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2.75" x14ac:dyDescent="0.2">
      <c r="A683" s="2"/>
      <c r="B683" s="36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2.75" x14ac:dyDescent="0.2">
      <c r="A684" s="2"/>
      <c r="B684" s="36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2.75" x14ac:dyDescent="0.2">
      <c r="A685" s="2"/>
      <c r="B685" s="36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2.75" x14ac:dyDescent="0.2">
      <c r="A686" s="2"/>
      <c r="B686" s="36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2.75" x14ac:dyDescent="0.2">
      <c r="A687" s="2"/>
      <c r="B687" s="36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2.75" x14ac:dyDescent="0.2">
      <c r="A688" s="2"/>
      <c r="B688" s="36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2.75" x14ac:dyDescent="0.2">
      <c r="A689" s="2"/>
      <c r="B689" s="36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2.75" x14ac:dyDescent="0.2">
      <c r="A690" s="2"/>
      <c r="B690" s="36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2.75" x14ac:dyDescent="0.2">
      <c r="A691" s="2"/>
      <c r="B691" s="36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2.75" x14ac:dyDescent="0.2">
      <c r="A692" s="2"/>
      <c r="B692" s="36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2.75" x14ac:dyDescent="0.2">
      <c r="A693" s="2"/>
      <c r="B693" s="36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2.75" x14ac:dyDescent="0.2">
      <c r="A694" s="2"/>
      <c r="B694" s="36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2.75" x14ac:dyDescent="0.2">
      <c r="A695" s="2"/>
      <c r="B695" s="36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2.75" x14ac:dyDescent="0.2">
      <c r="A696" s="2"/>
      <c r="B696" s="36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2.75" x14ac:dyDescent="0.2">
      <c r="A697" s="2"/>
      <c r="B697" s="36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2.75" x14ac:dyDescent="0.2">
      <c r="A698" s="2"/>
      <c r="B698" s="36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2.75" x14ac:dyDescent="0.2">
      <c r="A699" s="2"/>
      <c r="B699" s="36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2.75" x14ac:dyDescent="0.2">
      <c r="A700" s="2"/>
      <c r="B700" s="36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2.75" x14ac:dyDescent="0.2">
      <c r="A701" s="2"/>
      <c r="B701" s="36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2.75" x14ac:dyDescent="0.2">
      <c r="A702" s="2"/>
      <c r="B702" s="36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2.75" x14ac:dyDescent="0.2">
      <c r="A703" s="2"/>
      <c r="B703" s="36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2.75" x14ac:dyDescent="0.2">
      <c r="A704" s="2"/>
      <c r="B704" s="36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2.75" x14ac:dyDescent="0.2">
      <c r="A705" s="2"/>
      <c r="B705" s="36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2.75" x14ac:dyDescent="0.2">
      <c r="A706" s="2"/>
      <c r="B706" s="36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2.75" x14ac:dyDescent="0.2">
      <c r="A707" s="2"/>
      <c r="B707" s="36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2.75" x14ac:dyDescent="0.2">
      <c r="A708" s="2"/>
      <c r="B708" s="36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2.75" x14ac:dyDescent="0.2">
      <c r="A709" s="2"/>
      <c r="B709" s="36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2.75" x14ac:dyDescent="0.2">
      <c r="A710" s="2"/>
      <c r="B710" s="36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2.75" x14ac:dyDescent="0.2">
      <c r="A711" s="2"/>
      <c r="B711" s="36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2.75" x14ac:dyDescent="0.2">
      <c r="A712" s="2"/>
      <c r="B712" s="36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2.75" x14ac:dyDescent="0.2">
      <c r="A713" s="2"/>
      <c r="B713" s="36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2.75" x14ac:dyDescent="0.2">
      <c r="A714" s="2"/>
      <c r="B714" s="36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2.75" x14ac:dyDescent="0.2">
      <c r="A715" s="2"/>
      <c r="B715" s="36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2.75" x14ac:dyDescent="0.2">
      <c r="A716" s="2"/>
      <c r="B716" s="36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2.75" x14ac:dyDescent="0.2">
      <c r="A717" s="2"/>
      <c r="B717" s="36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2.75" x14ac:dyDescent="0.2">
      <c r="A718" s="2"/>
      <c r="B718" s="36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2.75" x14ac:dyDescent="0.2">
      <c r="A719" s="2"/>
      <c r="B719" s="36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2.75" x14ac:dyDescent="0.2">
      <c r="A720" s="2"/>
      <c r="B720" s="36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2.75" x14ac:dyDescent="0.2">
      <c r="A721" s="2"/>
      <c r="B721" s="36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2.75" x14ac:dyDescent="0.2">
      <c r="A722" s="2"/>
      <c r="B722" s="36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2.75" x14ac:dyDescent="0.2">
      <c r="A723" s="2"/>
      <c r="B723" s="36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2.75" x14ac:dyDescent="0.2">
      <c r="A724" s="2"/>
      <c r="B724" s="36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2.75" x14ac:dyDescent="0.2">
      <c r="A725" s="2"/>
      <c r="B725" s="36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2.75" x14ac:dyDescent="0.2">
      <c r="A726" s="2"/>
      <c r="B726" s="36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2.75" x14ac:dyDescent="0.2">
      <c r="A727" s="2"/>
      <c r="B727" s="36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2.75" x14ac:dyDescent="0.2">
      <c r="A728" s="2"/>
      <c r="B728" s="36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2.75" x14ac:dyDescent="0.2">
      <c r="A729" s="2"/>
      <c r="B729" s="36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2.75" x14ac:dyDescent="0.2">
      <c r="A730" s="2"/>
      <c r="B730" s="36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2.75" x14ac:dyDescent="0.2">
      <c r="A731" s="2"/>
      <c r="B731" s="36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2.75" x14ac:dyDescent="0.2">
      <c r="A732" s="2"/>
      <c r="B732" s="36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2.75" x14ac:dyDescent="0.2">
      <c r="A733" s="2"/>
      <c r="B733" s="36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2.75" x14ac:dyDescent="0.2">
      <c r="A734" s="2"/>
      <c r="B734" s="36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2.75" x14ac:dyDescent="0.2">
      <c r="A735" s="2"/>
      <c r="B735" s="36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2.75" x14ac:dyDescent="0.2">
      <c r="A736" s="2"/>
      <c r="B736" s="36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2.75" x14ac:dyDescent="0.2">
      <c r="A737" s="2"/>
      <c r="B737" s="36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2.75" x14ac:dyDescent="0.2">
      <c r="A738" s="2"/>
      <c r="B738" s="36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2.75" x14ac:dyDescent="0.2">
      <c r="A739" s="2"/>
      <c r="B739" s="36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2.75" x14ac:dyDescent="0.2">
      <c r="A740" s="2"/>
      <c r="B740" s="36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2.75" x14ac:dyDescent="0.2">
      <c r="A741" s="2"/>
      <c r="B741" s="36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2.75" x14ac:dyDescent="0.2">
      <c r="A742" s="2"/>
      <c r="B742" s="36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2.75" x14ac:dyDescent="0.2">
      <c r="A743" s="2"/>
      <c r="B743" s="36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2.75" x14ac:dyDescent="0.2">
      <c r="A744" s="2"/>
      <c r="B744" s="36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2.75" x14ac:dyDescent="0.2">
      <c r="A745" s="2"/>
      <c r="B745" s="36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2.75" x14ac:dyDescent="0.2">
      <c r="A746" s="2"/>
      <c r="B746" s="36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2.75" x14ac:dyDescent="0.2">
      <c r="A747" s="2"/>
      <c r="B747" s="36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2.75" x14ac:dyDescent="0.2">
      <c r="A748" s="2"/>
      <c r="B748" s="36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2.75" x14ac:dyDescent="0.2">
      <c r="A749" s="2"/>
      <c r="B749" s="36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2.75" x14ac:dyDescent="0.2">
      <c r="A750" s="2"/>
      <c r="B750" s="36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2.75" x14ac:dyDescent="0.2">
      <c r="A751" s="2"/>
      <c r="B751" s="36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2.75" x14ac:dyDescent="0.2">
      <c r="A752" s="2"/>
      <c r="B752" s="36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2.75" x14ac:dyDescent="0.2">
      <c r="A753" s="2"/>
      <c r="B753" s="36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2.75" x14ac:dyDescent="0.2">
      <c r="A754" s="2"/>
      <c r="B754" s="36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2.75" x14ac:dyDescent="0.2">
      <c r="A755" s="2"/>
      <c r="B755" s="36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2.75" x14ac:dyDescent="0.2">
      <c r="A756" s="2"/>
      <c r="B756" s="36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2.75" x14ac:dyDescent="0.2">
      <c r="A757" s="2"/>
      <c r="B757" s="36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2.75" x14ac:dyDescent="0.2">
      <c r="A758" s="2"/>
      <c r="B758" s="36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2.75" x14ac:dyDescent="0.2">
      <c r="A759" s="2"/>
      <c r="B759" s="36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2.75" x14ac:dyDescent="0.2">
      <c r="A760" s="2"/>
      <c r="B760" s="36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2.75" x14ac:dyDescent="0.2">
      <c r="A761" s="2"/>
      <c r="B761" s="36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2.75" x14ac:dyDescent="0.2">
      <c r="A762" s="2"/>
      <c r="B762" s="36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2.75" x14ac:dyDescent="0.2">
      <c r="A763" s="2"/>
      <c r="B763" s="36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2.75" x14ac:dyDescent="0.2">
      <c r="A764" s="2"/>
      <c r="B764" s="36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2.75" x14ac:dyDescent="0.2">
      <c r="A765" s="2"/>
      <c r="B765" s="36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2.75" x14ac:dyDescent="0.2">
      <c r="A766" s="2"/>
      <c r="B766" s="36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2.75" x14ac:dyDescent="0.2">
      <c r="A767" s="2"/>
      <c r="B767" s="36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2.75" x14ac:dyDescent="0.2">
      <c r="A768" s="2"/>
      <c r="B768" s="36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2.75" x14ac:dyDescent="0.2">
      <c r="A769" s="2"/>
      <c r="B769" s="36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2.75" x14ac:dyDescent="0.2">
      <c r="A770" s="2"/>
      <c r="B770" s="36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2.75" x14ac:dyDescent="0.2">
      <c r="A771" s="2"/>
      <c r="B771" s="36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2.75" x14ac:dyDescent="0.2">
      <c r="A772" s="2"/>
      <c r="B772" s="36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2.75" x14ac:dyDescent="0.2">
      <c r="A773" s="2"/>
      <c r="B773" s="36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2.75" x14ac:dyDescent="0.2">
      <c r="A774" s="2"/>
      <c r="B774" s="36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2.75" x14ac:dyDescent="0.2">
      <c r="A775" s="2"/>
      <c r="B775" s="36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2.75" x14ac:dyDescent="0.2">
      <c r="A776" s="2"/>
      <c r="B776" s="36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2.75" x14ac:dyDescent="0.2">
      <c r="A777" s="2"/>
      <c r="B777" s="36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2.75" x14ac:dyDescent="0.2">
      <c r="A778" s="2"/>
      <c r="B778" s="36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2.75" x14ac:dyDescent="0.2">
      <c r="A779" s="2"/>
      <c r="B779" s="36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2.75" x14ac:dyDescent="0.2">
      <c r="A780" s="2"/>
      <c r="B780" s="36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2.75" x14ac:dyDescent="0.2">
      <c r="A781" s="2"/>
      <c r="B781" s="36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2.75" x14ac:dyDescent="0.2">
      <c r="A782" s="2"/>
      <c r="B782" s="36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2.75" x14ac:dyDescent="0.2">
      <c r="A783" s="2"/>
      <c r="B783" s="36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2.75" x14ac:dyDescent="0.2">
      <c r="A784" s="2"/>
      <c r="B784" s="36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2.75" x14ac:dyDescent="0.2">
      <c r="A785" s="2"/>
      <c r="B785" s="36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2.75" x14ac:dyDescent="0.2">
      <c r="A786" s="2"/>
      <c r="B786" s="36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2.75" x14ac:dyDescent="0.2">
      <c r="A787" s="2"/>
      <c r="B787" s="36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2.75" x14ac:dyDescent="0.2">
      <c r="A788" s="2"/>
      <c r="B788" s="36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2.75" x14ac:dyDescent="0.2">
      <c r="A789" s="2"/>
      <c r="B789" s="36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2.75" x14ac:dyDescent="0.2">
      <c r="A790" s="2"/>
      <c r="B790" s="36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2.75" x14ac:dyDescent="0.2">
      <c r="A791" s="2"/>
      <c r="B791" s="36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2.75" x14ac:dyDescent="0.2">
      <c r="A792" s="2"/>
      <c r="B792" s="36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2.75" x14ac:dyDescent="0.2">
      <c r="A793" s="2"/>
      <c r="B793" s="36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2.75" x14ac:dyDescent="0.2">
      <c r="A794" s="2"/>
      <c r="B794" s="36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2.75" x14ac:dyDescent="0.2">
      <c r="A795" s="2"/>
      <c r="B795" s="36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2.75" x14ac:dyDescent="0.2">
      <c r="A796" s="2"/>
      <c r="B796" s="36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2.75" x14ac:dyDescent="0.2">
      <c r="A797" s="2"/>
      <c r="B797" s="36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2.75" x14ac:dyDescent="0.2">
      <c r="A798" s="2"/>
      <c r="B798" s="36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2.75" x14ac:dyDescent="0.2">
      <c r="A799" s="2"/>
      <c r="B799" s="36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2.75" x14ac:dyDescent="0.2">
      <c r="A800" s="2"/>
      <c r="B800" s="36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2.75" x14ac:dyDescent="0.2">
      <c r="A801" s="2"/>
      <c r="B801" s="36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2.75" x14ac:dyDescent="0.2">
      <c r="A802" s="2"/>
      <c r="B802" s="36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2.75" x14ac:dyDescent="0.2">
      <c r="A803" s="2"/>
      <c r="B803" s="36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2.75" x14ac:dyDescent="0.2">
      <c r="A804" s="2"/>
      <c r="B804" s="36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2.75" x14ac:dyDescent="0.2">
      <c r="A805" s="2"/>
      <c r="B805" s="36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2.75" x14ac:dyDescent="0.2">
      <c r="A806" s="2"/>
      <c r="B806" s="36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2.75" x14ac:dyDescent="0.2">
      <c r="A807" s="2"/>
      <c r="B807" s="36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2.75" x14ac:dyDescent="0.2">
      <c r="A808" s="2"/>
      <c r="B808" s="36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2.75" x14ac:dyDescent="0.2">
      <c r="A809" s="2"/>
      <c r="B809" s="36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2.75" x14ac:dyDescent="0.2">
      <c r="A810" s="2"/>
      <c r="B810" s="36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2.75" x14ac:dyDescent="0.2">
      <c r="A811" s="2"/>
      <c r="B811" s="36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2.75" x14ac:dyDescent="0.2">
      <c r="A812" s="2"/>
      <c r="B812" s="36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2.75" x14ac:dyDescent="0.2">
      <c r="A813" s="2"/>
      <c r="B813" s="36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2.75" x14ac:dyDescent="0.2">
      <c r="A814" s="2"/>
      <c r="B814" s="36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2.75" x14ac:dyDescent="0.2">
      <c r="A815" s="2"/>
      <c r="B815" s="36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2.75" x14ac:dyDescent="0.2">
      <c r="A816" s="2"/>
      <c r="B816" s="36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2.75" x14ac:dyDescent="0.2">
      <c r="A817" s="2"/>
      <c r="B817" s="36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2.75" x14ac:dyDescent="0.2">
      <c r="A818" s="2"/>
      <c r="B818" s="36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2.75" x14ac:dyDescent="0.2">
      <c r="A819" s="2"/>
      <c r="B819" s="36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2.75" x14ac:dyDescent="0.2">
      <c r="A820" s="2"/>
      <c r="B820" s="36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2.75" x14ac:dyDescent="0.2">
      <c r="A821" s="2"/>
      <c r="B821" s="36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2.75" x14ac:dyDescent="0.2">
      <c r="A822" s="2"/>
      <c r="B822" s="36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2.75" x14ac:dyDescent="0.2">
      <c r="A823" s="2"/>
      <c r="B823" s="36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2.75" x14ac:dyDescent="0.2">
      <c r="A824" s="2"/>
      <c r="B824" s="36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2.75" x14ac:dyDescent="0.2">
      <c r="A825" s="2"/>
      <c r="B825" s="36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2.75" x14ac:dyDescent="0.2">
      <c r="A826" s="2"/>
      <c r="B826" s="36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2.75" x14ac:dyDescent="0.2">
      <c r="A827" s="2"/>
      <c r="B827" s="36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2.75" x14ac:dyDescent="0.2">
      <c r="A828" s="2"/>
      <c r="B828" s="36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2.75" x14ac:dyDescent="0.2">
      <c r="A829" s="2"/>
      <c r="B829" s="36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2.75" x14ac:dyDescent="0.2">
      <c r="A830" s="2"/>
      <c r="B830" s="36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2.75" x14ac:dyDescent="0.2">
      <c r="A831" s="2"/>
      <c r="B831" s="36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2.75" x14ac:dyDescent="0.2">
      <c r="A832" s="2"/>
      <c r="B832" s="36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12.75" x14ac:dyDescent="0.2">
      <c r="A833" s="2"/>
      <c r="B833" s="36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12.75" x14ac:dyDescent="0.2">
      <c r="A834" s="2"/>
      <c r="B834" s="36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12.75" x14ac:dyDescent="0.2">
      <c r="A835" s="2"/>
      <c r="B835" s="36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12.75" x14ac:dyDescent="0.2">
      <c r="A836" s="2"/>
      <c r="B836" s="36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12.75" x14ac:dyDescent="0.2">
      <c r="A837" s="2"/>
      <c r="B837" s="36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12.75" x14ac:dyDescent="0.2">
      <c r="A838" s="2"/>
      <c r="B838" s="36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12.75" x14ac:dyDescent="0.2">
      <c r="A839" s="2"/>
      <c r="B839" s="36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12.75" x14ac:dyDescent="0.2">
      <c r="A840" s="2"/>
      <c r="B840" s="36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12.75" x14ac:dyDescent="0.2">
      <c r="A841" s="2"/>
      <c r="B841" s="36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12.75" x14ac:dyDescent="0.2">
      <c r="A842" s="2"/>
      <c r="B842" s="36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12.75" x14ac:dyDescent="0.2">
      <c r="A843" s="2"/>
      <c r="B843" s="36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12.75" x14ac:dyDescent="0.2">
      <c r="A844" s="2"/>
      <c r="B844" s="36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12.75" x14ac:dyDescent="0.2">
      <c r="A845" s="2"/>
      <c r="B845" s="36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12.75" x14ac:dyDescent="0.2">
      <c r="A846" s="2"/>
      <c r="B846" s="36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12.75" x14ac:dyDescent="0.2">
      <c r="A847" s="2"/>
      <c r="B847" s="36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12.75" x14ac:dyDescent="0.2">
      <c r="A848" s="2"/>
      <c r="B848" s="36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12.75" x14ac:dyDescent="0.2">
      <c r="A849" s="2"/>
      <c r="B849" s="36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12.75" x14ac:dyDescent="0.2">
      <c r="A850" s="2"/>
      <c r="B850" s="36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12.75" x14ac:dyDescent="0.2">
      <c r="A851" s="2"/>
      <c r="B851" s="36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12.75" x14ac:dyDescent="0.2">
      <c r="A852" s="2"/>
      <c r="B852" s="36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12.75" x14ac:dyDescent="0.2">
      <c r="A853" s="2"/>
      <c r="B853" s="36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12.75" x14ac:dyDescent="0.2">
      <c r="A854" s="2"/>
      <c r="B854" s="36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12.75" x14ac:dyDescent="0.2">
      <c r="A855" s="2"/>
      <c r="B855" s="36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12.75" x14ac:dyDescent="0.2">
      <c r="A856" s="2"/>
      <c r="B856" s="36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12.75" x14ac:dyDescent="0.2">
      <c r="A857" s="2"/>
      <c r="B857" s="36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12.75" x14ac:dyDescent="0.2">
      <c r="A858" s="2"/>
      <c r="B858" s="36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12.75" x14ac:dyDescent="0.2">
      <c r="A859" s="2"/>
      <c r="B859" s="36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12.75" x14ac:dyDescent="0.2">
      <c r="A860" s="2"/>
      <c r="B860" s="36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12.75" x14ac:dyDescent="0.2">
      <c r="A861" s="2"/>
      <c r="B861" s="36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12.75" x14ac:dyDescent="0.2">
      <c r="A862" s="2"/>
      <c r="B862" s="36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12.75" x14ac:dyDescent="0.2">
      <c r="A863" s="2"/>
      <c r="B863" s="36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12.75" x14ac:dyDescent="0.2">
      <c r="A864" s="2"/>
      <c r="B864" s="36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12.75" x14ac:dyDescent="0.2">
      <c r="A865" s="2"/>
      <c r="B865" s="36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12.75" x14ac:dyDescent="0.2">
      <c r="A866" s="2"/>
      <c r="B866" s="36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12.75" x14ac:dyDescent="0.2">
      <c r="A867" s="2"/>
      <c r="B867" s="36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12.75" x14ac:dyDescent="0.2">
      <c r="A868" s="2"/>
      <c r="B868" s="36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12.75" x14ac:dyDescent="0.2">
      <c r="A869" s="2"/>
      <c r="B869" s="36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12.75" x14ac:dyDescent="0.2">
      <c r="A870" s="2"/>
      <c r="B870" s="36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12.75" x14ac:dyDescent="0.2">
      <c r="A871" s="2"/>
      <c r="B871" s="36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12.75" x14ac:dyDescent="0.2">
      <c r="A872" s="2"/>
      <c r="B872" s="36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12.75" x14ac:dyDescent="0.2">
      <c r="A873" s="2"/>
      <c r="B873" s="36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12.75" x14ac:dyDescent="0.2">
      <c r="A874" s="2"/>
      <c r="B874" s="36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12.75" x14ac:dyDescent="0.2">
      <c r="A875" s="2"/>
      <c r="B875" s="36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12.75" x14ac:dyDescent="0.2">
      <c r="A876" s="2"/>
      <c r="B876" s="36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12.75" x14ac:dyDescent="0.2">
      <c r="A877" s="2"/>
      <c r="B877" s="36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12.75" x14ac:dyDescent="0.2">
      <c r="A878" s="2"/>
      <c r="B878" s="36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12.75" x14ac:dyDescent="0.2">
      <c r="A879" s="2"/>
      <c r="B879" s="36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12.75" x14ac:dyDescent="0.2">
      <c r="A880" s="2"/>
      <c r="B880" s="36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12.75" x14ac:dyDescent="0.2">
      <c r="A881" s="2"/>
      <c r="B881" s="36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12.75" x14ac:dyDescent="0.2">
      <c r="A882" s="2"/>
      <c r="B882" s="36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12.75" x14ac:dyDescent="0.2">
      <c r="A883" s="2"/>
      <c r="B883" s="36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12.75" x14ac:dyDescent="0.2">
      <c r="A884" s="2"/>
      <c r="B884" s="36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12.75" x14ac:dyDescent="0.2">
      <c r="A885" s="2"/>
      <c r="B885" s="36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12.75" x14ac:dyDescent="0.2">
      <c r="A886" s="2"/>
      <c r="B886" s="36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12.75" x14ac:dyDescent="0.2">
      <c r="A887" s="2"/>
      <c r="B887" s="36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12.75" x14ac:dyDescent="0.2">
      <c r="A888" s="2"/>
      <c r="B888" s="36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12.75" x14ac:dyDescent="0.2">
      <c r="A889" s="2"/>
      <c r="B889" s="36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12.75" x14ac:dyDescent="0.2">
      <c r="A890" s="2"/>
      <c r="B890" s="36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12.75" x14ac:dyDescent="0.2">
      <c r="A891" s="2"/>
      <c r="B891" s="36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12.75" x14ac:dyDescent="0.2">
      <c r="A892" s="2"/>
      <c r="B892" s="36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12.75" x14ac:dyDescent="0.2">
      <c r="A893" s="2"/>
      <c r="B893" s="36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12.75" x14ac:dyDescent="0.2">
      <c r="A894" s="2"/>
      <c r="B894" s="36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12.75" x14ac:dyDescent="0.2">
      <c r="A895" s="2"/>
      <c r="B895" s="36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12.75" x14ac:dyDescent="0.2">
      <c r="A896" s="2"/>
      <c r="B896" s="36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12.75" x14ac:dyDescent="0.2">
      <c r="A897" s="2"/>
      <c r="B897" s="36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12.75" x14ac:dyDescent="0.2">
      <c r="A898" s="2"/>
      <c r="B898" s="36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12.75" x14ac:dyDescent="0.2">
      <c r="A899" s="2"/>
      <c r="B899" s="36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12.75" x14ac:dyDescent="0.2">
      <c r="A900" s="2"/>
      <c r="B900" s="36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12.75" x14ac:dyDescent="0.2">
      <c r="A901" s="2"/>
      <c r="B901" s="36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12.75" x14ac:dyDescent="0.2">
      <c r="A902" s="2"/>
      <c r="B902" s="36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12.75" x14ac:dyDescent="0.2">
      <c r="A903" s="2"/>
      <c r="B903" s="36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12.75" x14ac:dyDescent="0.2">
      <c r="A904" s="2"/>
      <c r="B904" s="36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12.75" x14ac:dyDescent="0.2">
      <c r="A905" s="2"/>
      <c r="B905" s="36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12.75" x14ac:dyDescent="0.2">
      <c r="A906" s="2"/>
      <c r="B906" s="36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12.75" x14ac:dyDescent="0.2">
      <c r="A907" s="2"/>
      <c r="B907" s="36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12.75" x14ac:dyDescent="0.2">
      <c r="A908" s="2"/>
      <c r="B908" s="36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12.75" x14ac:dyDescent="0.2">
      <c r="A909" s="2"/>
      <c r="B909" s="36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12.75" x14ac:dyDescent="0.2">
      <c r="A910" s="2"/>
      <c r="B910" s="36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12.75" x14ac:dyDescent="0.2">
      <c r="A911" s="2"/>
      <c r="B911" s="36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12.75" x14ac:dyDescent="0.2">
      <c r="A912" s="2"/>
      <c r="B912" s="36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12.75" x14ac:dyDescent="0.2">
      <c r="A913" s="2"/>
      <c r="B913" s="36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12.75" x14ac:dyDescent="0.2">
      <c r="A914" s="2"/>
      <c r="B914" s="36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12.75" x14ac:dyDescent="0.2">
      <c r="A915" s="2"/>
      <c r="B915" s="36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12.75" x14ac:dyDescent="0.2">
      <c r="A916" s="2"/>
      <c r="B916" s="36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12.75" x14ac:dyDescent="0.2">
      <c r="A917" s="2"/>
      <c r="B917" s="36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12.75" x14ac:dyDescent="0.2">
      <c r="A918" s="2"/>
      <c r="B918" s="36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12.75" x14ac:dyDescent="0.2">
      <c r="A919" s="2"/>
      <c r="B919" s="36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12.75" x14ac:dyDescent="0.2">
      <c r="A920" s="2"/>
      <c r="B920" s="36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12.75" x14ac:dyDescent="0.2">
      <c r="A921" s="2"/>
      <c r="B921" s="36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12.75" x14ac:dyDescent="0.2">
      <c r="A922" s="2"/>
      <c r="B922" s="36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12.75" x14ac:dyDescent="0.2">
      <c r="A923" s="2"/>
      <c r="B923" s="36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12.75" x14ac:dyDescent="0.2">
      <c r="A924" s="2"/>
      <c r="B924" s="36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12.75" x14ac:dyDescent="0.2">
      <c r="A925" s="2"/>
      <c r="B925" s="36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12.75" x14ac:dyDescent="0.2">
      <c r="A926" s="2"/>
      <c r="B926" s="36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12.75" x14ac:dyDescent="0.2">
      <c r="A927" s="2"/>
      <c r="B927" s="36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12.75" x14ac:dyDescent="0.2">
      <c r="A928" s="2"/>
      <c r="B928" s="36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12.75" x14ac:dyDescent="0.2">
      <c r="A929" s="2"/>
      <c r="B929" s="36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12.75" x14ac:dyDescent="0.2">
      <c r="A930" s="2"/>
      <c r="B930" s="36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12.75" x14ac:dyDescent="0.2">
      <c r="A931" s="2"/>
      <c r="B931" s="36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12.75" x14ac:dyDescent="0.2">
      <c r="A932" s="2"/>
      <c r="B932" s="36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12.75" x14ac:dyDescent="0.2">
      <c r="A933" s="2"/>
      <c r="B933" s="36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12.75" x14ac:dyDescent="0.2">
      <c r="A934" s="2"/>
      <c r="B934" s="36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12.75" x14ac:dyDescent="0.2">
      <c r="A935" s="2"/>
      <c r="B935" s="36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12.75" x14ac:dyDescent="0.2">
      <c r="A936" s="2"/>
      <c r="B936" s="36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12.75" x14ac:dyDescent="0.2">
      <c r="A937" s="2"/>
      <c r="B937" s="36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12.75" x14ac:dyDescent="0.2">
      <c r="A938" s="2"/>
      <c r="B938" s="36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12.75" x14ac:dyDescent="0.2">
      <c r="A939" s="2"/>
      <c r="B939" s="36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12.75" x14ac:dyDescent="0.2">
      <c r="A940" s="2"/>
      <c r="B940" s="36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12.75" x14ac:dyDescent="0.2">
      <c r="A941" s="2"/>
      <c r="B941" s="36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12.75" x14ac:dyDescent="0.2">
      <c r="A942" s="2"/>
      <c r="B942" s="36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12.75" x14ac:dyDescent="0.2">
      <c r="A943" s="2"/>
      <c r="B943" s="36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12.75" x14ac:dyDescent="0.2">
      <c r="A944" s="2"/>
      <c r="B944" s="36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12.75" x14ac:dyDescent="0.2">
      <c r="A945" s="2"/>
      <c r="B945" s="36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12.75" x14ac:dyDescent="0.2">
      <c r="A946" s="2"/>
      <c r="B946" s="36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12.75" x14ac:dyDescent="0.2">
      <c r="A947" s="2"/>
      <c r="B947" s="36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12.75" x14ac:dyDescent="0.2">
      <c r="A948" s="2"/>
      <c r="B948" s="36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12.75" x14ac:dyDescent="0.2">
      <c r="A949" s="2"/>
      <c r="B949" s="36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12.75" x14ac:dyDescent="0.2">
      <c r="A950" s="2"/>
      <c r="B950" s="36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12.75" x14ac:dyDescent="0.2">
      <c r="A951" s="2"/>
      <c r="B951" s="36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12.75" x14ac:dyDescent="0.2">
      <c r="A952" s="2"/>
      <c r="B952" s="36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12.75" x14ac:dyDescent="0.2">
      <c r="A953" s="2"/>
      <c r="B953" s="36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12.75" x14ac:dyDescent="0.2">
      <c r="A954" s="2"/>
      <c r="B954" s="36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12.75" x14ac:dyDescent="0.2">
      <c r="A955" s="2"/>
      <c r="B955" s="36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12.75" x14ac:dyDescent="0.2">
      <c r="A956" s="2"/>
      <c r="B956" s="36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12.75" x14ac:dyDescent="0.2">
      <c r="A957" s="2"/>
      <c r="B957" s="36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12.75" x14ac:dyDescent="0.2">
      <c r="A958" s="2"/>
      <c r="B958" s="36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12.75" x14ac:dyDescent="0.2">
      <c r="A959" s="2"/>
      <c r="B959" s="36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12.75" x14ac:dyDescent="0.2">
      <c r="A960" s="2"/>
      <c r="B960" s="36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12.75" x14ac:dyDescent="0.2">
      <c r="A961" s="2"/>
      <c r="B961" s="36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12.75" x14ac:dyDescent="0.2">
      <c r="A962" s="2"/>
      <c r="B962" s="36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12.75" x14ac:dyDescent="0.2">
      <c r="A963" s="2"/>
      <c r="B963" s="36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12.75" x14ac:dyDescent="0.2">
      <c r="A964" s="2"/>
      <c r="B964" s="36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12.75" x14ac:dyDescent="0.2">
      <c r="A965" s="2"/>
      <c r="B965" s="36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12.75" x14ac:dyDescent="0.2">
      <c r="A966" s="2"/>
      <c r="B966" s="36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12.75" x14ac:dyDescent="0.2">
      <c r="A967" s="2"/>
      <c r="B967" s="36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12.75" x14ac:dyDescent="0.2">
      <c r="A968" s="2"/>
      <c r="B968" s="36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12.75" x14ac:dyDescent="0.2">
      <c r="A969" s="2"/>
      <c r="B969" s="36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12.75" x14ac:dyDescent="0.2">
      <c r="A970" s="2"/>
      <c r="B970" s="36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12.75" x14ac:dyDescent="0.2">
      <c r="A971" s="2"/>
      <c r="B971" s="36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12.75" x14ac:dyDescent="0.2">
      <c r="A972" s="2"/>
      <c r="B972" s="36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12.75" x14ac:dyDescent="0.2">
      <c r="A973" s="2"/>
      <c r="B973" s="36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12.75" x14ac:dyDescent="0.2">
      <c r="A974" s="2"/>
      <c r="B974" s="36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12.75" x14ac:dyDescent="0.2">
      <c r="A975" s="2"/>
      <c r="B975" s="36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12.75" x14ac:dyDescent="0.2">
      <c r="A976" s="2"/>
      <c r="B976" s="36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12.75" x14ac:dyDescent="0.2">
      <c r="A977" s="2"/>
      <c r="B977" s="36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12.75" x14ac:dyDescent="0.2">
      <c r="A978" s="2"/>
      <c r="B978" s="36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12.75" x14ac:dyDescent="0.2">
      <c r="A979" s="2"/>
      <c r="B979" s="36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12.75" x14ac:dyDescent="0.2">
      <c r="A980" s="2"/>
      <c r="B980" s="36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12.75" x14ac:dyDescent="0.2">
      <c r="A981" s="2"/>
      <c r="B981" s="36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12.75" x14ac:dyDescent="0.2">
      <c r="A982" s="2"/>
      <c r="B982" s="36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12.75" x14ac:dyDescent="0.2">
      <c r="A983" s="2"/>
      <c r="B983" s="36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12.75" x14ac:dyDescent="0.2">
      <c r="A984" s="2"/>
      <c r="B984" s="36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12.75" x14ac:dyDescent="0.2">
      <c r="A985" s="2"/>
      <c r="B985" s="36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12.75" x14ac:dyDescent="0.2">
      <c r="A986" s="2"/>
      <c r="B986" s="36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12.75" x14ac:dyDescent="0.2">
      <c r="A987" s="2"/>
      <c r="B987" s="36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12.75" x14ac:dyDescent="0.2">
      <c r="A988" s="2"/>
      <c r="B988" s="36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12.75" x14ac:dyDescent="0.2">
      <c r="A989" s="2"/>
      <c r="B989" s="36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12.75" x14ac:dyDescent="0.2">
      <c r="A990" s="2"/>
      <c r="B990" s="36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ht="12.75" x14ac:dyDescent="0.2">
      <c r="A991" s="2"/>
      <c r="B991" s="36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ht="12.75" x14ac:dyDescent="0.2">
      <c r="A992" s="2"/>
      <c r="B992" s="36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1:23" ht="12.75" x14ac:dyDescent="0.2">
      <c r="A993" s="2"/>
      <c r="B993" s="36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1:23" ht="12.75" x14ac:dyDescent="0.2">
      <c r="A994" s="2"/>
      <c r="B994" s="36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1:23" ht="12.75" x14ac:dyDescent="0.2">
      <c r="A995" s="2"/>
      <c r="B995" s="36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spans="1:23" ht="12.75" x14ac:dyDescent="0.2">
      <c r="A996" s="2"/>
      <c r="B996" s="36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spans="1:23" ht="12.75" x14ac:dyDescent="0.2">
      <c r="A997" s="2"/>
      <c r="B997" s="36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 spans="1:23" ht="12.75" x14ac:dyDescent="0.2">
      <c r="A998" s="2"/>
      <c r="B998" s="36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  <row r="999" spans="1:23" ht="12.75" x14ac:dyDescent="0.2">
      <c r="A999" s="2"/>
      <c r="B999" s="36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</row>
    <row r="1000" spans="1:23" ht="12.75" x14ac:dyDescent="0.2">
      <c r="A1000" s="2"/>
      <c r="B1000" s="36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</row>
    <row r="1001" spans="1:23" ht="12.75" x14ac:dyDescent="0.2">
      <c r="A1001" s="2"/>
      <c r="B1001" s="36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</row>
  </sheetData>
  <mergeCells count="82">
    <mergeCell ref="I85:J85"/>
    <mergeCell ref="I86:J86"/>
    <mergeCell ref="I87:J87"/>
    <mergeCell ref="I88:J88"/>
    <mergeCell ref="I79:J79"/>
    <mergeCell ref="I80:J80"/>
    <mergeCell ref="I82:J82"/>
    <mergeCell ref="I83:J83"/>
    <mergeCell ref="I84:J84"/>
    <mergeCell ref="I74:J74"/>
    <mergeCell ref="I75:J75"/>
    <mergeCell ref="I76:J76"/>
    <mergeCell ref="I77:J77"/>
    <mergeCell ref="I78:J78"/>
    <mergeCell ref="I72:J72"/>
    <mergeCell ref="I73:J73"/>
    <mergeCell ref="I58:J58"/>
    <mergeCell ref="I59:J59"/>
    <mergeCell ref="I60:J60"/>
    <mergeCell ref="I61:J61"/>
    <mergeCell ref="I62:J62"/>
    <mergeCell ref="I63:J63"/>
    <mergeCell ref="I64:J64"/>
    <mergeCell ref="I66:J66"/>
    <mergeCell ref="I68:J68"/>
    <mergeCell ref="I69:J69"/>
    <mergeCell ref="I70:J70"/>
    <mergeCell ref="I54:J54"/>
    <mergeCell ref="I55:J55"/>
    <mergeCell ref="I56:J56"/>
    <mergeCell ref="I57:J57"/>
    <mergeCell ref="I48:J48"/>
    <mergeCell ref="I49:J49"/>
    <mergeCell ref="I50:J50"/>
    <mergeCell ref="I51:J51"/>
    <mergeCell ref="I52:J52"/>
    <mergeCell ref="I31:J31"/>
    <mergeCell ref="I32:J32"/>
    <mergeCell ref="I33:J33"/>
    <mergeCell ref="I34:J34"/>
    <mergeCell ref="I47:J47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A1:J16"/>
    <mergeCell ref="L1:M1"/>
    <mergeCell ref="L9:M9"/>
    <mergeCell ref="L10:M10"/>
    <mergeCell ref="I18:J18"/>
    <mergeCell ref="L18:M18"/>
    <mergeCell ref="I19:J19"/>
    <mergeCell ref="L19:M19"/>
    <mergeCell ref="I29:J29"/>
    <mergeCell ref="I71:J71"/>
    <mergeCell ref="I89:J89"/>
    <mergeCell ref="I20:J20"/>
    <mergeCell ref="I21:J21"/>
    <mergeCell ref="I22:J22"/>
    <mergeCell ref="I23:J23"/>
    <mergeCell ref="I24:J24"/>
    <mergeCell ref="I36:J36"/>
    <mergeCell ref="I25:J25"/>
    <mergeCell ref="I26:J26"/>
    <mergeCell ref="I27:J27"/>
    <mergeCell ref="I28:J28"/>
    <mergeCell ref="I30:J30"/>
    <mergeCell ref="I95:J95"/>
    <mergeCell ref="I96:J96"/>
    <mergeCell ref="I97:J97"/>
    <mergeCell ref="I98:J98"/>
    <mergeCell ref="I90:J90"/>
    <mergeCell ref="I91:J91"/>
    <mergeCell ref="I92:J92"/>
    <mergeCell ref="I93:J93"/>
    <mergeCell ref="I94:J94"/>
  </mergeCells>
  <dataValidations count="1">
    <dataValidation type="list" allowBlank="1" showInputMessage="1" showErrorMessage="1" sqref="I19:I30 I34:I44 I63:I73 I48:I56 I58:I59" xr:uid="{ADBB7FAA-872E-457A-853F-A544A1148DE7}">
      <formula1>"-1, -0.5, 0, 0.5, 1"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W1001"/>
  <sheetViews>
    <sheetView topLeftCell="A2" workbookViewId="0">
      <selection activeCell="F83" sqref="F83:F92"/>
    </sheetView>
  </sheetViews>
  <sheetFormatPr defaultColWidth="12.5703125" defaultRowHeight="15.75" customHeight="1" x14ac:dyDescent="0.2"/>
  <cols>
    <col min="1" max="1" width="39" customWidth="1"/>
    <col min="2" max="2" width="44.7109375" style="40" customWidth="1"/>
    <col min="3" max="3" width="12.5703125" style="32"/>
    <col min="5" max="5" width="16.140625" bestFit="1" customWidth="1"/>
    <col min="7" max="7" width="16.5703125" bestFit="1" customWidth="1"/>
  </cols>
  <sheetData>
    <row r="1" spans="1:23" ht="13.5" thickBot="1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L1" s="106" t="s">
        <v>34</v>
      </c>
      <c r="M1" s="107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2.75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  <c r="L2" s="44" t="s">
        <v>35</v>
      </c>
      <c r="M2" s="44" t="s">
        <v>36</v>
      </c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2.75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  <c r="L3" s="42" t="s">
        <v>37</v>
      </c>
      <c r="M3" s="42" t="s">
        <v>38</v>
      </c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2.75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  <c r="L4" s="42" t="s">
        <v>39</v>
      </c>
      <c r="M4" s="42" t="s">
        <v>40</v>
      </c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2.75" x14ac:dyDescent="0.2">
      <c r="A5" s="108"/>
      <c r="B5" s="108"/>
      <c r="C5" s="108"/>
      <c r="D5" s="108"/>
      <c r="E5" s="108"/>
      <c r="F5" s="108"/>
      <c r="G5" s="108"/>
      <c r="H5" s="108"/>
      <c r="I5" s="108"/>
      <c r="J5" s="108"/>
      <c r="L5" s="42" t="s">
        <v>42</v>
      </c>
      <c r="M5" s="42" t="s">
        <v>44</v>
      </c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2.75" x14ac:dyDescent="0.2">
      <c r="A6" s="108"/>
      <c r="B6" s="108"/>
      <c r="C6" s="108"/>
      <c r="D6" s="108"/>
      <c r="E6" s="108"/>
      <c r="F6" s="108"/>
      <c r="G6" s="108"/>
      <c r="H6" s="108"/>
      <c r="I6" s="108"/>
      <c r="J6" s="108"/>
      <c r="L6" s="42" t="s">
        <v>43</v>
      </c>
      <c r="M6" s="42" t="s">
        <v>45</v>
      </c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2.75" x14ac:dyDescent="0.2">
      <c r="A7" s="108"/>
      <c r="B7" s="108"/>
      <c r="C7" s="108"/>
      <c r="D7" s="108"/>
      <c r="E7" s="108"/>
      <c r="F7" s="108"/>
      <c r="G7" s="108"/>
      <c r="H7" s="108"/>
      <c r="I7" s="108"/>
      <c r="J7" s="108"/>
      <c r="L7" s="42" t="s">
        <v>46</v>
      </c>
      <c r="M7" s="42" t="s">
        <v>47</v>
      </c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3.5" thickBot="1" x14ac:dyDescent="0.25">
      <c r="A8" s="108"/>
      <c r="B8" s="108"/>
      <c r="C8" s="108"/>
      <c r="D8" s="108"/>
      <c r="E8" s="108"/>
      <c r="F8" s="108"/>
      <c r="G8" s="108"/>
      <c r="H8" s="108"/>
      <c r="I8" s="108"/>
      <c r="J8" s="108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3.5" thickBot="1" x14ac:dyDescent="0.25">
      <c r="A9" s="108"/>
      <c r="B9" s="108"/>
      <c r="C9" s="108"/>
      <c r="D9" s="108"/>
      <c r="E9" s="108"/>
      <c r="F9" s="108"/>
      <c r="G9" s="108"/>
      <c r="H9" s="108"/>
      <c r="I9" s="108"/>
      <c r="J9" s="108"/>
      <c r="L9" s="106" t="s">
        <v>61</v>
      </c>
      <c r="M9" s="107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2.75" x14ac:dyDescent="0.2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L10" s="109" t="s">
        <v>62</v>
      </c>
      <c r="M10" s="110"/>
      <c r="N10" s="2"/>
      <c r="O10" s="2"/>
      <c r="P10" s="2"/>
      <c r="Q10" s="2"/>
      <c r="R10" s="2"/>
      <c r="S10" s="2"/>
      <c r="T10" s="2"/>
      <c r="U10" s="2"/>
    </row>
    <row r="11" spans="1:23" ht="12.75" x14ac:dyDescent="0.2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3" ht="12.75" x14ac:dyDescent="0.2">
      <c r="A12" s="108"/>
      <c r="B12" s="108"/>
      <c r="C12" s="108"/>
      <c r="D12" s="108"/>
      <c r="E12" s="108"/>
      <c r="F12" s="108"/>
      <c r="G12" s="108"/>
      <c r="H12" s="108"/>
      <c r="I12" s="108"/>
      <c r="J12" s="108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3" ht="12.75" x14ac:dyDescent="0.2">
      <c r="A13" s="108"/>
      <c r="B13" s="108"/>
      <c r="C13" s="108"/>
      <c r="D13" s="108"/>
      <c r="E13" s="108"/>
      <c r="F13" s="108"/>
      <c r="G13" s="108"/>
      <c r="H13" s="108"/>
      <c r="I13" s="108"/>
      <c r="J13" s="108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3" ht="12.75" x14ac:dyDescent="0.2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3" ht="12.75" x14ac:dyDescent="0.2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3" ht="12.75" x14ac:dyDescent="0.2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3" ht="13.5" thickBot="1" x14ac:dyDescent="0.25">
      <c r="A17" s="18" t="s">
        <v>55</v>
      </c>
      <c r="B17" s="34"/>
      <c r="C17" s="19"/>
      <c r="D17" s="19"/>
      <c r="E17" s="19"/>
      <c r="F17" s="19"/>
      <c r="G17" s="19"/>
      <c r="H17" s="19"/>
      <c r="I17" s="59"/>
      <c r="J17" s="59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3.5" thickBot="1" x14ac:dyDescent="0.25">
      <c r="A18" s="4"/>
      <c r="B18" s="38" t="s">
        <v>1</v>
      </c>
      <c r="C18" s="46" t="s">
        <v>23</v>
      </c>
      <c r="D18" s="46" t="s">
        <v>24</v>
      </c>
      <c r="E18" s="46" t="s">
        <v>25</v>
      </c>
      <c r="F18" s="46" t="s">
        <v>172</v>
      </c>
      <c r="G18" s="46" t="s">
        <v>26</v>
      </c>
      <c r="H18" s="46" t="s">
        <v>27</v>
      </c>
      <c r="I18" s="98" t="s">
        <v>54</v>
      </c>
      <c r="J18" s="98"/>
      <c r="L18" s="104" t="s">
        <v>156</v>
      </c>
      <c r="M18" s="105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s="33" customFormat="1" ht="12.75" customHeight="1" thickBot="1" x14ac:dyDescent="0.25">
      <c r="A19" s="48" t="s">
        <v>57</v>
      </c>
      <c r="B19" s="50" t="s">
        <v>59</v>
      </c>
      <c r="C19" s="51">
        <v>5</v>
      </c>
      <c r="D19" s="51">
        <v>10</v>
      </c>
      <c r="E19" s="51"/>
      <c r="F19" s="51">
        <v>1</v>
      </c>
      <c r="G19" s="52">
        <v>4.1666666666666664E-2</v>
      </c>
      <c r="H19" s="51">
        <f>(C19*D19)*E19</f>
        <v>0</v>
      </c>
      <c r="I19" s="99"/>
      <c r="J19" s="99"/>
      <c r="L19" s="102">
        <f>SUM(H52,H34,H66,H80)</f>
        <v>0</v>
      </c>
      <c r="M19" s="103"/>
    </row>
    <row r="20" spans="1:23" s="33" customFormat="1" ht="12.75" customHeight="1" x14ac:dyDescent="0.2">
      <c r="B20" s="50" t="s">
        <v>60</v>
      </c>
      <c r="C20" s="51">
        <v>4</v>
      </c>
      <c r="D20" s="51">
        <v>10</v>
      </c>
      <c r="E20" s="51"/>
      <c r="F20" s="51">
        <v>1</v>
      </c>
      <c r="G20" s="52">
        <v>4.1666666666666664E-2</v>
      </c>
      <c r="H20" s="51">
        <f t="shared" ref="H20:H30" si="0">(C20*D20)*E20</f>
        <v>0</v>
      </c>
      <c r="I20" s="99"/>
      <c r="J20" s="99"/>
    </row>
    <row r="21" spans="1:23" s="33" customFormat="1" ht="12.75" x14ac:dyDescent="0.2">
      <c r="A21" s="16"/>
      <c r="B21" s="53" t="s">
        <v>63</v>
      </c>
      <c r="C21" s="54">
        <v>5</v>
      </c>
      <c r="D21" s="54">
        <v>10</v>
      </c>
      <c r="E21" s="54"/>
      <c r="F21" s="51">
        <v>1</v>
      </c>
      <c r="G21" s="52">
        <v>4.1666666666666664E-2</v>
      </c>
      <c r="H21" s="51">
        <f t="shared" si="0"/>
        <v>0</v>
      </c>
      <c r="I21" s="97"/>
      <c r="J21" s="97"/>
      <c r="K21" s="16"/>
      <c r="L21" s="16"/>
    </row>
    <row r="22" spans="1:23" s="33" customFormat="1" ht="12.75" x14ac:dyDescent="0.2">
      <c r="A22" s="16"/>
      <c r="B22" s="53" t="s">
        <v>64</v>
      </c>
      <c r="C22" s="54">
        <v>4</v>
      </c>
      <c r="D22" s="54">
        <v>10</v>
      </c>
      <c r="E22" s="54"/>
      <c r="F22" s="51">
        <v>1</v>
      </c>
      <c r="G22" s="52">
        <v>4.1666666666666664E-2</v>
      </c>
      <c r="H22" s="51">
        <f t="shared" si="0"/>
        <v>0</v>
      </c>
      <c r="I22" s="97"/>
      <c r="J22" s="97"/>
      <c r="K22" s="16"/>
      <c r="L22" s="16"/>
    </row>
    <row r="23" spans="1:23" s="33" customFormat="1" ht="12.75" x14ac:dyDescent="0.2">
      <c r="A23" s="16"/>
      <c r="B23" s="53" t="s">
        <v>65</v>
      </c>
      <c r="C23" s="54">
        <v>4</v>
      </c>
      <c r="D23" s="54">
        <v>15</v>
      </c>
      <c r="E23" s="54"/>
      <c r="F23" s="51">
        <v>1</v>
      </c>
      <c r="G23" s="52">
        <v>4.1666666666666664E-2</v>
      </c>
      <c r="H23" s="51">
        <f t="shared" si="0"/>
        <v>0</v>
      </c>
      <c r="I23" s="97"/>
      <c r="J23" s="97"/>
      <c r="K23" s="16"/>
      <c r="L23" s="16"/>
    </row>
    <row r="24" spans="1:23" s="33" customFormat="1" ht="12.75" x14ac:dyDescent="0.2">
      <c r="A24" s="16"/>
      <c r="B24" s="53" t="s">
        <v>66</v>
      </c>
      <c r="C24" s="54">
        <v>5</v>
      </c>
      <c r="D24" s="54">
        <v>10</v>
      </c>
      <c r="E24" s="54"/>
      <c r="F24" s="51">
        <v>1</v>
      </c>
      <c r="G24" s="52">
        <v>4.1666666666666664E-2</v>
      </c>
      <c r="H24" s="51">
        <f t="shared" si="0"/>
        <v>0</v>
      </c>
      <c r="I24" s="97"/>
      <c r="J24" s="97"/>
      <c r="K24" s="16"/>
      <c r="L24" s="16"/>
    </row>
    <row r="25" spans="1:23" s="33" customFormat="1" ht="12.75" x14ac:dyDescent="0.2">
      <c r="A25" s="16"/>
      <c r="B25" s="53" t="s">
        <v>67</v>
      </c>
      <c r="C25" s="54">
        <v>4</v>
      </c>
      <c r="D25" s="54">
        <v>10</v>
      </c>
      <c r="E25" s="54"/>
      <c r="F25" s="51">
        <v>1</v>
      </c>
      <c r="G25" s="52">
        <v>4.1666666666666664E-2</v>
      </c>
      <c r="H25" s="51">
        <f t="shared" si="0"/>
        <v>0</v>
      </c>
      <c r="I25" s="97"/>
      <c r="J25" s="97"/>
      <c r="K25" s="16"/>
    </row>
    <row r="26" spans="1:23" s="33" customFormat="1" ht="12.75" x14ac:dyDescent="0.2">
      <c r="A26" s="16"/>
      <c r="B26" s="53" t="s">
        <v>68</v>
      </c>
      <c r="C26" s="54">
        <v>4</v>
      </c>
      <c r="D26" s="54">
        <v>15</v>
      </c>
      <c r="E26" s="54"/>
      <c r="F26" s="51">
        <v>1</v>
      </c>
      <c r="G26" s="52">
        <v>4.1666666666666664E-2</v>
      </c>
      <c r="H26" s="51">
        <f t="shared" si="0"/>
        <v>0</v>
      </c>
      <c r="I26" s="91"/>
      <c r="J26" s="91"/>
      <c r="K26" s="16"/>
      <c r="L26" s="16"/>
    </row>
    <row r="27" spans="1:23" s="33" customFormat="1" ht="12.75" x14ac:dyDescent="0.2">
      <c r="A27" s="16"/>
      <c r="B27" s="53" t="s">
        <v>69</v>
      </c>
      <c r="C27" s="54">
        <v>4</v>
      </c>
      <c r="D27" s="54">
        <v>10</v>
      </c>
      <c r="E27" s="54"/>
      <c r="F27" s="51">
        <v>1</v>
      </c>
      <c r="G27" s="52">
        <v>4.1666666666666664E-2</v>
      </c>
      <c r="H27" s="51">
        <f t="shared" si="0"/>
        <v>0</v>
      </c>
      <c r="I27" s="95"/>
      <c r="J27" s="96"/>
      <c r="K27" s="16"/>
      <c r="L27" s="16"/>
    </row>
    <row r="28" spans="1:23" s="33" customFormat="1" ht="12.75" x14ac:dyDescent="0.2">
      <c r="A28" s="16"/>
      <c r="B28" s="53" t="s">
        <v>70</v>
      </c>
      <c r="C28" s="54">
        <v>4</v>
      </c>
      <c r="D28" s="54">
        <v>10</v>
      </c>
      <c r="E28" s="54"/>
      <c r="F28" s="51">
        <v>1</v>
      </c>
      <c r="G28" s="52">
        <v>4.1666666666666664E-2</v>
      </c>
      <c r="H28" s="51">
        <f t="shared" si="0"/>
        <v>0</v>
      </c>
      <c r="I28" s="95"/>
      <c r="J28" s="96"/>
      <c r="K28" s="16"/>
      <c r="L28" s="16"/>
    </row>
    <row r="29" spans="1:23" s="33" customFormat="1" ht="12.75" x14ac:dyDescent="0.2">
      <c r="A29" s="16"/>
      <c r="B29" s="53" t="s">
        <v>71</v>
      </c>
      <c r="C29" s="54">
        <v>4</v>
      </c>
      <c r="D29" s="54">
        <v>10</v>
      </c>
      <c r="E29" s="54"/>
      <c r="F29" s="51">
        <v>1</v>
      </c>
      <c r="G29" s="52">
        <v>4.1666666666666664E-2</v>
      </c>
      <c r="H29" s="51">
        <f t="shared" si="0"/>
        <v>0</v>
      </c>
      <c r="I29" s="95"/>
      <c r="J29" s="96"/>
      <c r="K29" s="16"/>
      <c r="L29" s="16"/>
    </row>
    <row r="30" spans="1:23" s="33" customFormat="1" ht="13.5" thickBot="1" x14ac:dyDescent="0.25">
      <c r="A30" s="16"/>
      <c r="B30" s="50" t="s">
        <v>72</v>
      </c>
      <c r="C30" s="54">
        <v>4</v>
      </c>
      <c r="D30" s="54">
        <v>10</v>
      </c>
      <c r="E30" s="54"/>
      <c r="F30" s="51">
        <v>1</v>
      </c>
      <c r="G30" s="52">
        <v>4.1666666666666664E-2</v>
      </c>
      <c r="H30" s="51">
        <f t="shared" si="0"/>
        <v>0</v>
      </c>
      <c r="I30" s="95"/>
      <c r="J30" s="96"/>
      <c r="K30" s="16"/>
      <c r="L30" s="16"/>
    </row>
    <row r="31" spans="1:23" s="33" customFormat="1" ht="13.5" thickBot="1" x14ac:dyDescent="0.25">
      <c r="A31" s="49" t="s">
        <v>30</v>
      </c>
      <c r="B31" s="53" t="s">
        <v>73</v>
      </c>
      <c r="C31" s="54">
        <v>3</v>
      </c>
      <c r="D31" s="54">
        <v>10</v>
      </c>
      <c r="E31" s="54"/>
      <c r="F31" s="65">
        <v>3</v>
      </c>
      <c r="G31" s="52">
        <v>4.1666666666666664E-2</v>
      </c>
      <c r="H31" s="61"/>
      <c r="I31" s="91"/>
      <c r="J31" s="91"/>
      <c r="K31" s="16"/>
      <c r="L31" s="16"/>
    </row>
    <row r="32" spans="1:23" s="33" customFormat="1" ht="12.75" x14ac:dyDescent="0.2">
      <c r="A32" s="16"/>
      <c r="B32" s="53" t="s">
        <v>74</v>
      </c>
      <c r="C32" s="54">
        <v>3</v>
      </c>
      <c r="D32" s="61"/>
      <c r="E32" s="54" t="s">
        <v>75</v>
      </c>
      <c r="F32" s="61"/>
      <c r="G32" s="52">
        <v>4.1666666666666664E-2</v>
      </c>
      <c r="H32" s="61"/>
      <c r="I32" s="91"/>
      <c r="J32" s="91"/>
      <c r="K32" s="16"/>
      <c r="L32" s="16"/>
    </row>
    <row r="33" spans="1:23" s="33" customFormat="1" ht="12.75" x14ac:dyDescent="0.2">
      <c r="A33" s="16"/>
      <c r="B33" s="53" t="s">
        <v>76</v>
      </c>
      <c r="C33" s="54">
        <v>3</v>
      </c>
      <c r="D33" s="54">
        <v>2</v>
      </c>
      <c r="E33" s="54" t="s">
        <v>77</v>
      </c>
      <c r="F33" s="61"/>
      <c r="G33" s="52">
        <v>4.1666666666666664E-2</v>
      </c>
      <c r="H33" s="61"/>
      <c r="I33" s="91"/>
      <c r="J33" s="91"/>
      <c r="K33" s="16"/>
      <c r="L33" s="16"/>
    </row>
    <row r="34" spans="1:23" ht="12.75" x14ac:dyDescent="0.2">
      <c r="A34" s="21"/>
      <c r="B34" s="35" t="s">
        <v>28</v>
      </c>
      <c r="C34" s="22"/>
      <c r="D34" s="23"/>
      <c r="E34" s="23"/>
      <c r="F34" s="23"/>
      <c r="G34" s="23"/>
      <c r="H34" s="24">
        <f>SUM(H19:H30)</f>
        <v>0</v>
      </c>
      <c r="I34" s="100"/>
      <c r="J34" s="101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2.75" x14ac:dyDescent="0.2">
      <c r="A35" s="25" t="s">
        <v>56</v>
      </c>
      <c r="B35" s="37"/>
      <c r="C35" s="20"/>
      <c r="D35" s="20"/>
      <c r="E35" s="20"/>
      <c r="F35" s="20"/>
      <c r="G35" s="20"/>
      <c r="H35" s="20"/>
      <c r="I35" s="56"/>
      <c r="J35" s="56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3.5" thickBot="1" x14ac:dyDescent="0.25">
      <c r="A36" s="4"/>
      <c r="B36" s="38" t="s">
        <v>6</v>
      </c>
      <c r="C36" s="46" t="s">
        <v>23</v>
      </c>
      <c r="D36" s="46" t="s">
        <v>24</v>
      </c>
      <c r="E36" s="46" t="s">
        <v>25</v>
      </c>
      <c r="F36" s="46" t="s">
        <v>172</v>
      </c>
      <c r="G36" s="46" t="s">
        <v>26</v>
      </c>
      <c r="H36" s="46" t="s">
        <v>27</v>
      </c>
      <c r="I36" s="98" t="s">
        <v>54</v>
      </c>
      <c r="J36" s="98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3.5" thickBot="1" x14ac:dyDescent="0.25">
      <c r="A37" s="55" t="s">
        <v>58</v>
      </c>
      <c r="B37" s="53" t="s">
        <v>78</v>
      </c>
      <c r="C37" s="41">
        <v>5</v>
      </c>
      <c r="D37" s="41">
        <v>10</v>
      </c>
      <c r="E37" s="41"/>
      <c r="F37" s="51">
        <v>1</v>
      </c>
      <c r="G37" s="52">
        <v>4.1666666666666664E-2</v>
      </c>
      <c r="H37" s="51">
        <f t="shared" ref="H37:H46" si="1">(C37*D37)*E37</f>
        <v>0</v>
      </c>
      <c r="I37" s="99"/>
      <c r="J37" s="99"/>
      <c r="K37" s="2"/>
      <c r="L37" s="2"/>
    </row>
    <row r="38" spans="1:23" ht="12.75" x14ac:dyDescent="0.2">
      <c r="A38" s="2"/>
      <c r="B38" s="53" t="s">
        <v>92</v>
      </c>
      <c r="C38" s="41">
        <v>4</v>
      </c>
      <c r="D38" s="41">
        <v>10</v>
      </c>
      <c r="E38" s="41"/>
      <c r="F38" s="51">
        <v>1</v>
      </c>
      <c r="G38" s="52">
        <v>4.1666666666666664E-2</v>
      </c>
      <c r="H38" s="51">
        <f t="shared" si="1"/>
        <v>0</v>
      </c>
      <c r="I38" s="99"/>
      <c r="J38" s="99"/>
      <c r="K38" s="2"/>
      <c r="L38" s="2"/>
    </row>
    <row r="39" spans="1:23" ht="12.75" x14ac:dyDescent="0.2">
      <c r="A39" s="2"/>
      <c r="B39" s="53" t="s">
        <v>93</v>
      </c>
      <c r="C39" s="41">
        <v>5</v>
      </c>
      <c r="D39" s="41">
        <v>10</v>
      </c>
      <c r="E39" s="41"/>
      <c r="F39" s="51">
        <v>1</v>
      </c>
      <c r="G39" s="52">
        <v>4.1666666666666664E-2</v>
      </c>
      <c r="H39" s="51">
        <f t="shared" si="1"/>
        <v>0</v>
      </c>
      <c r="I39" s="97"/>
      <c r="J39" s="97"/>
      <c r="K39" s="2"/>
      <c r="L39" s="2"/>
    </row>
    <row r="40" spans="1:23" ht="12.75" x14ac:dyDescent="0.2">
      <c r="A40" s="2"/>
      <c r="B40" s="53" t="s">
        <v>94</v>
      </c>
      <c r="C40" s="41">
        <v>4</v>
      </c>
      <c r="D40" s="41">
        <v>10</v>
      </c>
      <c r="E40" s="41"/>
      <c r="F40" s="51">
        <v>1</v>
      </c>
      <c r="G40" s="52">
        <v>4.1666666666666664E-2</v>
      </c>
      <c r="H40" s="51">
        <f t="shared" si="1"/>
        <v>0</v>
      </c>
      <c r="I40" s="97"/>
      <c r="J40" s="97"/>
      <c r="K40" s="2"/>
      <c r="L40" s="2"/>
    </row>
    <row r="41" spans="1:23" ht="12.75" x14ac:dyDescent="0.2">
      <c r="A41" s="2"/>
      <c r="B41" s="53" t="s">
        <v>95</v>
      </c>
      <c r="C41" s="41">
        <v>4</v>
      </c>
      <c r="D41" s="41">
        <v>20</v>
      </c>
      <c r="E41" s="41"/>
      <c r="F41" s="51">
        <v>1</v>
      </c>
      <c r="G41" s="52">
        <v>4.1666666666666664E-2</v>
      </c>
      <c r="H41" s="51">
        <f t="shared" si="1"/>
        <v>0</v>
      </c>
      <c r="I41" s="97"/>
      <c r="J41" s="97"/>
      <c r="K41" s="2"/>
      <c r="L41" s="2"/>
    </row>
    <row r="42" spans="1:23" ht="12.75" x14ac:dyDescent="0.2">
      <c r="A42" s="2"/>
      <c r="B42" s="53" t="s">
        <v>96</v>
      </c>
      <c r="C42" s="41">
        <v>4</v>
      </c>
      <c r="D42" s="41">
        <v>20</v>
      </c>
      <c r="E42" s="41"/>
      <c r="F42" s="51">
        <v>1</v>
      </c>
      <c r="G42" s="52">
        <v>4.1666666666666664E-2</v>
      </c>
      <c r="H42" s="51">
        <f t="shared" si="1"/>
        <v>0</v>
      </c>
      <c r="I42" s="97"/>
      <c r="J42" s="97"/>
      <c r="K42" s="2"/>
      <c r="L42" s="2"/>
    </row>
    <row r="43" spans="1:23" ht="12.75" x14ac:dyDescent="0.2">
      <c r="A43" s="2"/>
      <c r="B43" s="53" t="s">
        <v>97</v>
      </c>
      <c r="C43" s="41">
        <v>5</v>
      </c>
      <c r="D43" s="41">
        <v>10</v>
      </c>
      <c r="E43" s="41"/>
      <c r="F43" s="51">
        <v>1</v>
      </c>
      <c r="G43" s="52">
        <v>4.1666666666666664E-2</v>
      </c>
      <c r="H43" s="51">
        <f t="shared" si="1"/>
        <v>0</v>
      </c>
      <c r="I43" s="93"/>
      <c r="J43" s="94"/>
      <c r="K43" s="2"/>
      <c r="L43" s="2"/>
    </row>
    <row r="44" spans="1:23" ht="12.75" x14ac:dyDescent="0.2">
      <c r="A44" s="2"/>
      <c r="B44" s="53" t="s">
        <v>98</v>
      </c>
      <c r="C44" s="54">
        <v>4</v>
      </c>
      <c r="D44" s="41">
        <v>20</v>
      </c>
      <c r="E44" s="41"/>
      <c r="F44" s="51">
        <v>1</v>
      </c>
      <c r="G44" s="52">
        <v>4.1666666666666664E-2</v>
      </c>
      <c r="H44" s="51">
        <f t="shared" si="1"/>
        <v>0</v>
      </c>
      <c r="I44" s="93"/>
      <c r="J44" s="94"/>
      <c r="K44" s="2"/>
      <c r="L44" s="2"/>
    </row>
    <row r="45" spans="1:23" ht="12.75" x14ac:dyDescent="0.2">
      <c r="A45" s="2"/>
      <c r="B45" s="53" t="s">
        <v>99</v>
      </c>
      <c r="C45" s="54">
        <v>4</v>
      </c>
      <c r="D45" s="41">
        <v>10</v>
      </c>
      <c r="E45" s="41"/>
      <c r="F45" s="51">
        <v>1</v>
      </c>
      <c r="G45" s="52">
        <v>4.1666666666666664E-2</v>
      </c>
      <c r="H45" s="51">
        <f t="shared" si="1"/>
        <v>0</v>
      </c>
      <c r="I45" s="93"/>
      <c r="J45" s="94"/>
      <c r="K45" s="2"/>
      <c r="L45" s="2"/>
    </row>
    <row r="46" spans="1:23" ht="13.5" thickBot="1" x14ac:dyDescent="0.25">
      <c r="A46" s="2"/>
      <c r="B46" s="53" t="s">
        <v>100</v>
      </c>
      <c r="C46" s="54">
        <v>4</v>
      </c>
      <c r="D46" s="41">
        <v>10</v>
      </c>
      <c r="E46" s="41"/>
      <c r="F46" s="51">
        <v>1</v>
      </c>
      <c r="G46" s="52">
        <v>4.1666666666666664E-2</v>
      </c>
      <c r="H46" s="51">
        <f t="shared" si="1"/>
        <v>0</v>
      </c>
      <c r="I46" s="93"/>
      <c r="J46" s="94"/>
      <c r="K46" s="2"/>
      <c r="L46" s="2"/>
    </row>
    <row r="47" spans="1:23" ht="13.5" thickBot="1" x14ac:dyDescent="0.25">
      <c r="A47" s="55" t="s">
        <v>41</v>
      </c>
      <c r="B47" s="53" t="s">
        <v>101</v>
      </c>
      <c r="C47" s="54">
        <v>3</v>
      </c>
      <c r="D47" s="54">
        <v>2</v>
      </c>
      <c r="E47" s="54" t="s">
        <v>75</v>
      </c>
      <c r="F47" s="56">
        <v>3</v>
      </c>
      <c r="G47" s="52">
        <v>4.1666666666666664E-2</v>
      </c>
      <c r="H47" s="56"/>
      <c r="I47" s="97"/>
      <c r="J47" s="97"/>
      <c r="K47" s="2"/>
      <c r="L47" s="2"/>
    </row>
    <row r="48" spans="1:23" ht="12.75" x14ac:dyDescent="0.2">
      <c r="A48" s="2"/>
      <c r="B48" s="53" t="s">
        <v>102</v>
      </c>
      <c r="C48" s="54">
        <v>3</v>
      </c>
      <c r="D48" s="54">
        <v>2</v>
      </c>
      <c r="E48" s="54" t="s">
        <v>75</v>
      </c>
      <c r="F48" s="56">
        <v>3</v>
      </c>
      <c r="G48" s="52">
        <v>4.1666666666666664E-2</v>
      </c>
      <c r="H48" s="56"/>
      <c r="I48" s="91"/>
      <c r="J48" s="91"/>
      <c r="K48" s="2"/>
      <c r="L48" s="2"/>
    </row>
    <row r="49" spans="1:23" ht="12.75" x14ac:dyDescent="0.2">
      <c r="A49" s="2"/>
      <c r="B49" s="53" t="s">
        <v>103</v>
      </c>
      <c r="C49" s="54">
        <v>3</v>
      </c>
      <c r="D49" s="61"/>
      <c r="E49" s="54" t="s">
        <v>75</v>
      </c>
      <c r="F49" s="56">
        <v>3</v>
      </c>
      <c r="G49" s="52">
        <v>4.1666666666666664E-2</v>
      </c>
      <c r="H49" s="56"/>
      <c r="I49" s="91"/>
      <c r="J49" s="91"/>
      <c r="K49" s="2"/>
      <c r="L49" s="2"/>
    </row>
    <row r="50" spans="1:23" ht="12.75" x14ac:dyDescent="0.2">
      <c r="A50" s="2"/>
      <c r="B50" s="53" t="s">
        <v>104</v>
      </c>
      <c r="C50" s="54">
        <v>3</v>
      </c>
      <c r="D50" s="54">
        <v>2</v>
      </c>
      <c r="E50" s="54" t="s">
        <v>75</v>
      </c>
      <c r="F50" s="56">
        <v>3</v>
      </c>
      <c r="G50" s="52">
        <v>4.1666666666666664E-2</v>
      </c>
      <c r="H50" s="56"/>
      <c r="I50" s="91"/>
      <c r="J50" s="91"/>
      <c r="K50" s="2"/>
      <c r="L50" s="2"/>
    </row>
    <row r="51" spans="1:23" ht="12.75" x14ac:dyDescent="0.2">
      <c r="A51" s="2"/>
      <c r="B51" s="53" t="s">
        <v>105</v>
      </c>
      <c r="C51" s="54">
        <v>3</v>
      </c>
      <c r="D51" s="54">
        <v>2</v>
      </c>
      <c r="E51" s="54" t="s">
        <v>75</v>
      </c>
      <c r="F51" s="56">
        <v>3</v>
      </c>
      <c r="G51" s="52">
        <v>4.1666666666666664E-2</v>
      </c>
      <c r="H51" s="56"/>
      <c r="I51" s="91"/>
      <c r="J51" s="91"/>
      <c r="K51" s="2"/>
      <c r="L51" s="2"/>
    </row>
    <row r="52" spans="1:23" ht="12.75" x14ac:dyDescent="0.2">
      <c r="A52" s="21"/>
      <c r="B52" s="35" t="s">
        <v>29</v>
      </c>
      <c r="C52" s="26"/>
      <c r="D52" s="27"/>
      <c r="E52" s="23"/>
      <c r="F52" s="22"/>
      <c r="G52" s="22"/>
      <c r="H52" s="24">
        <f>SUM(H37:H46)</f>
        <v>0</v>
      </c>
      <c r="I52" s="92"/>
      <c r="J52" s="9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2.75" x14ac:dyDescent="0.2">
      <c r="A53" s="25" t="s">
        <v>157</v>
      </c>
      <c r="B53" s="37"/>
      <c r="C53" s="20"/>
      <c r="D53" s="20"/>
      <c r="E53" s="20"/>
      <c r="F53" s="20"/>
      <c r="G53" s="20"/>
      <c r="H53" s="20"/>
      <c r="I53" s="56"/>
      <c r="J53" s="56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3.5" thickBot="1" x14ac:dyDescent="0.25">
      <c r="A54" s="4"/>
      <c r="B54" s="38" t="s">
        <v>13</v>
      </c>
      <c r="C54" s="46" t="s">
        <v>23</v>
      </c>
      <c r="D54" s="46" t="s">
        <v>24</v>
      </c>
      <c r="E54" s="46" t="s">
        <v>25</v>
      </c>
      <c r="F54" s="46" t="s">
        <v>172</v>
      </c>
      <c r="G54" s="46" t="s">
        <v>26</v>
      </c>
      <c r="H54" s="46" t="s">
        <v>27</v>
      </c>
      <c r="I54" s="98" t="s">
        <v>54</v>
      </c>
      <c r="J54" s="98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3.5" thickBot="1" x14ac:dyDescent="0.25">
      <c r="A55" s="55" t="s">
        <v>160</v>
      </c>
      <c r="B55" s="53" t="s">
        <v>79</v>
      </c>
      <c r="C55" s="41">
        <v>5</v>
      </c>
      <c r="D55" s="41">
        <v>10</v>
      </c>
      <c r="E55" s="41"/>
      <c r="F55" s="51">
        <v>1</v>
      </c>
      <c r="G55" s="52">
        <v>4.1666666666666664E-2</v>
      </c>
      <c r="H55" s="51">
        <f t="shared" ref="H55:H65" si="2">(C55*D55)*E55</f>
        <v>0</v>
      </c>
      <c r="I55" s="99"/>
      <c r="J55" s="99"/>
      <c r="K55" s="2"/>
      <c r="L55" s="2"/>
    </row>
    <row r="56" spans="1:23" ht="12.75" x14ac:dyDescent="0.2">
      <c r="A56" s="2"/>
      <c r="B56" s="53" t="s">
        <v>80</v>
      </c>
      <c r="C56" s="41">
        <v>4</v>
      </c>
      <c r="D56" s="41">
        <v>10</v>
      </c>
      <c r="E56" s="41"/>
      <c r="F56" s="51">
        <v>1</v>
      </c>
      <c r="G56" s="52">
        <v>4.1666666666666664E-2</v>
      </c>
      <c r="H56" s="51">
        <f t="shared" si="2"/>
        <v>0</v>
      </c>
      <c r="I56" s="99"/>
      <c r="J56" s="99"/>
      <c r="K56" s="2"/>
      <c r="L56" s="2"/>
    </row>
    <row r="57" spans="1:23" ht="12.75" x14ac:dyDescent="0.2">
      <c r="A57" s="2"/>
      <c r="B57" s="53" t="s">
        <v>81</v>
      </c>
      <c r="C57" s="41">
        <v>5</v>
      </c>
      <c r="D57" s="41">
        <v>10</v>
      </c>
      <c r="E57" s="41"/>
      <c r="F57" s="51">
        <v>1</v>
      </c>
      <c r="G57" s="52">
        <v>4.1666666666666664E-2</v>
      </c>
      <c r="H57" s="51">
        <f t="shared" si="2"/>
        <v>0</v>
      </c>
      <c r="I57" s="99"/>
      <c r="J57" s="99"/>
      <c r="K57" s="2"/>
      <c r="L57" s="2"/>
    </row>
    <row r="58" spans="1:23" ht="12.75" x14ac:dyDescent="0.2">
      <c r="A58" s="2"/>
      <c r="B58" s="53" t="s">
        <v>82</v>
      </c>
      <c r="C58" s="41">
        <v>4</v>
      </c>
      <c r="D58" s="41">
        <v>20</v>
      </c>
      <c r="E58" s="41"/>
      <c r="F58" s="51">
        <v>1</v>
      </c>
      <c r="G58" s="52">
        <v>4.1666666666666664E-2</v>
      </c>
      <c r="H58" s="51">
        <f t="shared" si="2"/>
        <v>0</v>
      </c>
      <c r="I58" s="97"/>
      <c r="J58" s="97"/>
      <c r="K58" s="2"/>
      <c r="L58" s="2"/>
    </row>
    <row r="59" spans="1:23" ht="12.75" x14ac:dyDescent="0.2">
      <c r="A59" s="2"/>
      <c r="B59" s="53" t="s">
        <v>165</v>
      </c>
      <c r="C59" s="41">
        <v>4</v>
      </c>
      <c r="D59" s="41">
        <v>10</v>
      </c>
      <c r="E59" s="41"/>
      <c r="F59" s="51">
        <v>1</v>
      </c>
      <c r="G59" s="52">
        <v>4.1666666666666664E-2</v>
      </c>
      <c r="H59" s="51">
        <f t="shared" si="2"/>
        <v>0</v>
      </c>
      <c r="I59" s="93"/>
      <c r="J59" s="94"/>
      <c r="K59" s="2"/>
      <c r="L59" s="2"/>
    </row>
    <row r="60" spans="1:23" ht="12.75" x14ac:dyDescent="0.2">
      <c r="A60" s="2"/>
      <c r="B60" s="53" t="s">
        <v>83</v>
      </c>
      <c r="C60" s="41">
        <v>4</v>
      </c>
      <c r="D60" s="41">
        <v>15</v>
      </c>
      <c r="E60" s="41"/>
      <c r="F60" s="51">
        <v>1</v>
      </c>
      <c r="G60" s="52">
        <v>4.1666666666666664E-2</v>
      </c>
      <c r="H60" s="51">
        <f t="shared" si="2"/>
        <v>0</v>
      </c>
      <c r="I60" s="97"/>
      <c r="J60" s="97"/>
      <c r="K60" s="2"/>
      <c r="L60" s="2"/>
    </row>
    <row r="61" spans="1:23" ht="12.75" x14ac:dyDescent="0.2">
      <c r="A61" s="2"/>
      <c r="B61" s="64" t="s">
        <v>163</v>
      </c>
      <c r="C61" s="41">
        <v>4</v>
      </c>
      <c r="D61" s="41">
        <v>10</v>
      </c>
      <c r="E61" s="41"/>
      <c r="F61" s="51">
        <v>1</v>
      </c>
      <c r="G61" s="52">
        <v>4.1666666666666664E-2</v>
      </c>
      <c r="H61" s="51">
        <f t="shared" si="2"/>
        <v>0</v>
      </c>
      <c r="I61" s="97"/>
      <c r="J61" s="97"/>
      <c r="K61" s="2"/>
      <c r="L61" s="2"/>
    </row>
    <row r="62" spans="1:23" ht="12.75" x14ac:dyDescent="0.2">
      <c r="A62" s="2"/>
      <c r="B62" s="53" t="s">
        <v>164</v>
      </c>
      <c r="C62" s="41">
        <v>4</v>
      </c>
      <c r="D62" s="41">
        <v>10</v>
      </c>
      <c r="E62" s="41"/>
      <c r="F62" s="51">
        <v>1</v>
      </c>
      <c r="G62" s="52">
        <v>4.1666666666666664E-2</v>
      </c>
      <c r="H62" s="51">
        <f t="shared" si="2"/>
        <v>0</v>
      </c>
      <c r="I62" s="97"/>
      <c r="J62" s="97"/>
      <c r="K62" s="2"/>
      <c r="L62" s="2"/>
    </row>
    <row r="63" spans="1:23" ht="12.75" x14ac:dyDescent="0.2">
      <c r="A63" s="2"/>
      <c r="B63" s="53" t="s">
        <v>87</v>
      </c>
      <c r="C63" s="41">
        <v>4</v>
      </c>
      <c r="D63" s="41">
        <v>10</v>
      </c>
      <c r="E63" s="41"/>
      <c r="F63" s="51">
        <v>1</v>
      </c>
      <c r="G63" s="52">
        <v>4.1666666666666664E-2</v>
      </c>
      <c r="H63" s="51">
        <f t="shared" si="2"/>
        <v>0</v>
      </c>
      <c r="I63" s="93"/>
      <c r="J63" s="94"/>
      <c r="K63" s="2"/>
      <c r="L63" s="2"/>
    </row>
    <row r="64" spans="1:23" ht="12.75" x14ac:dyDescent="0.2">
      <c r="A64" s="2"/>
      <c r="B64" s="53" t="s">
        <v>88</v>
      </c>
      <c r="C64" s="41">
        <v>4</v>
      </c>
      <c r="D64" s="41">
        <v>10</v>
      </c>
      <c r="E64" s="41"/>
      <c r="F64" s="51">
        <v>1</v>
      </c>
      <c r="G64" s="52">
        <v>4.1666666666666664E-2</v>
      </c>
      <c r="H64" s="51">
        <f t="shared" si="2"/>
        <v>0</v>
      </c>
      <c r="I64" s="93"/>
      <c r="J64" s="94"/>
      <c r="K64" s="2"/>
      <c r="L64" s="2"/>
    </row>
    <row r="65" spans="1:23" ht="12.75" x14ac:dyDescent="0.2">
      <c r="A65" s="2"/>
      <c r="B65" s="53" t="s">
        <v>166</v>
      </c>
      <c r="C65" s="41">
        <v>4</v>
      </c>
      <c r="D65" s="41">
        <v>10</v>
      </c>
      <c r="E65" s="41"/>
      <c r="F65" s="51">
        <v>1</v>
      </c>
      <c r="G65" s="52">
        <v>4.1666666666666664E-2</v>
      </c>
      <c r="H65" s="51">
        <f t="shared" si="2"/>
        <v>0</v>
      </c>
      <c r="I65" s="62"/>
      <c r="J65" s="63"/>
      <c r="K65" s="2"/>
      <c r="L65" s="2"/>
    </row>
    <row r="66" spans="1:23" ht="12.75" x14ac:dyDescent="0.2">
      <c r="A66" s="21"/>
      <c r="B66" s="38" t="s">
        <v>28</v>
      </c>
      <c r="C66" s="28"/>
      <c r="D66" s="29"/>
      <c r="E66" s="29"/>
      <c r="F66" s="29"/>
      <c r="G66" s="29"/>
      <c r="H66" s="21">
        <f>SUM(H55:H65)</f>
        <v>0</v>
      </c>
      <c r="I66" s="100"/>
      <c r="J66" s="101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2.75" x14ac:dyDescent="0.2">
      <c r="A67" s="30" t="s">
        <v>158</v>
      </c>
      <c r="B67" s="39"/>
      <c r="C67" s="31"/>
      <c r="D67" s="31"/>
      <c r="E67" s="31"/>
      <c r="F67" s="31"/>
      <c r="G67" s="31"/>
      <c r="H67" s="31"/>
      <c r="I67" s="56"/>
      <c r="J67" s="56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3.5" thickBot="1" x14ac:dyDescent="0.25">
      <c r="A68" s="4"/>
      <c r="B68" s="38" t="s">
        <v>13</v>
      </c>
      <c r="C68" s="46" t="s">
        <v>23</v>
      </c>
      <c r="D68" s="46" t="s">
        <v>24</v>
      </c>
      <c r="E68" s="46" t="s">
        <v>25</v>
      </c>
      <c r="F68" s="46" t="s">
        <v>172</v>
      </c>
      <c r="G68" s="46" t="s">
        <v>26</v>
      </c>
      <c r="H68" s="46" t="s">
        <v>27</v>
      </c>
      <c r="I68" s="98" t="s">
        <v>54</v>
      </c>
      <c r="J68" s="98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3.5" thickBot="1" x14ac:dyDescent="0.25">
      <c r="A69" s="55" t="s">
        <v>161</v>
      </c>
      <c r="B69" s="64" t="s">
        <v>84</v>
      </c>
      <c r="C69" s="41">
        <v>5</v>
      </c>
      <c r="D69" s="41">
        <v>10</v>
      </c>
      <c r="E69" s="41"/>
      <c r="F69" s="51">
        <v>1</v>
      </c>
      <c r="G69" s="52">
        <v>4.1666666666666664E-2</v>
      </c>
      <c r="H69" s="51">
        <f t="shared" ref="H69:H76" si="3">(C69*D69)*E69</f>
        <v>0</v>
      </c>
      <c r="I69" s="99"/>
      <c r="J69" s="99"/>
      <c r="K69" s="2"/>
      <c r="L69" s="2"/>
    </row>
    <row r="70" spans="1:23" ht="12.75" x14ac:dyDescent="0.2">
      <c r="A70" s="2"/>
      <c r="B70" s="53" t="s">
        <v>85</v>
      </c>
      <c r="C70" s="41">
        <v>4</v>
      </c>
      <c r="D70" s="41">
        <v>10</v>
      </c>
      <c r="E70" s="54"/>
      <c r="F70" s="51">
        <v>1</v>
      </c>
      <c r="G70" s="52">
        <v>4.1666666666666664E-2</v>
      </c>
      <c r="H70" s="51">
        <f t="shared" si="3"/>
        <v>0</v>
      </c>
      <c r="I70" s="99"/>
      <c r="J70" s="99"/>
      <c r="K70" s="2"/>
      <c r="L70" s="2"/>
    </row>
    <row r="71" spans="1:23" ht="12.75" x14ac:dyDescent="0.2">
      <c r="A71" s="2"/>
      <c r="B71" s="53" t="s">
        <v>167</v>
      </c>
      <c r="C71" s="41">
        <v>4</v>
      </c>
      <c r="D71" s="41">
        <v>10</v>
      </c>
      <c r="E71" s="54"/>
      <c r="F71" s="51">
        <v>1</v>
      </c>
      <c r="G71" s="52">
        <v>4.1666666666666664E-2</v>
      </c>
      <c r="H71" s="51">
        <f t="shared" si="3"/>
        <v>0</v>
      </c>
      <c r="I71" s="99"/>
      <c r="J71" s="99"/>
      <c r="K71" s="2"/>
      <c r="L71" s="2"/>
    </row>
    <row r="72" spans="1:23" ht="12.75" x14ac:dyDescent="0.2">
      <c r="A72" s="2"/>
      <c r="B72" s="53" t="s">
        <v>168</v>
      </c>
      <c r="C72" s="41">
        <v>4</v>
      </c>
      <c r="D72" s="41">
        <v>10</v>
      </c>
      <c r="E72" s="54"/>
      <c r="F72" s="51">
        <v>1</v>
      </c>
      <c r="G72" s="52">
        <v>4.1666666666666664E-2</v>
      </c>
      <c r="H72" s="51">
        <f t="shared" si="3"/>
        <v>0</v>
      </c>
      <c r="I72" s="99"/>
      <c r="J72" s="99"/>
      <c r="K72" s="2"/>
      <c r="L72" s="2"/>
    </row>
    <row r="73" spans="1:23" ht="12.75" x14ac:dyDescent="0.2">
      <c r="A73" s="2"/>
      <c r="B73" s="53" t="s">
        <v>86</v>
      </c>
      <c r="C73" s="41">
        <v>4</v>
      </c>
      <c r="D73" s="41">
        <v>20</v>
      </c>
      <c r="E73" s="54"/>
      <c r="F73" s="51">
        <v>1</v>
      </c>
      <c r="G73" s="52">
        <v>4.1666666666666664E-2</v>
      </c>
      <c r="H73" s="51">
        <f t="shared" si="3"/>
        <v>0</v>
      </c>
      <c r="I73" s="99"/>
      <c r="J73" s="99"/>
      <c r="K73" s="2"/>
      <c r="L73" s="2"/>
    </row>
    <row r="74" spans="1:23" ht="12.75" x14ac:dyDescent="0.2">
      <c r="A74" s="2"/>
      <c r="B74" s="53" t="s">
        <v>169</v>
      </c>
      <c r="C74" s="41">
        <v>5</v>
      </c>
      <c r="D74" s="41">
        <v>10</v>
      </c>
      <c r="E74" s="41"/>
      <c r="F74" s="51">
        <v>1</v>
      </c>
      <c r="G74" s="52">
        <v>4.1666666666666664E-2</v>
      </c>
      <c r="H74" s="51">
        <f t="shared" si="3"/>
        <v>0</v>
      </c>
      <c r="I74" s="97"/>
      <c r="J74" s="97"/>
      <c r="K74" s="2"/>
      <c r="L74" s="2"/>
    </row>
    <row r="75" spans="1:23" ht="12.75" x14ac:dyDescent="0.2">
      <c r="A75" s="2"/>
      <c r="B75" s="53" t="s">
        <v>170</v>
      </c>
      <c r="C75" s="41">
        <v>4</v>
      </c>
      <c r="D75" s="41">
        <v>10</v>
      </c>
      <c r="E75" s="41"/>
      <c r="F75" s="51">
        <v>1</v>
      </c>
      <c r="G75" s="52">
        <v>4.1666666666666664E-2</v>
      </c>
      <c r="H75" s="51">
        <f t="shared" si="3"/>
        <v>0</v>
      </c>
      <c r="I75" s="93"/>
      <c r="J75" s="94"/>
      <c r="K75" s="2"/>
      <c r="L75" s="2"/>
    </row>
    <row r="76" spans="1:23" ht="13.5" thickBot="1" x14ac:dyDescent="0.25">
      <c r="A76" s="2"/>
      <c r="B76" s="53" t="s">
        <v>171</v>
      </c>
      <c r="C76" s="41">
        <v>4</v>
      </c>
      <c r="D76" s="41">
        <v>10</v>
      </c>
      <c r="E76" s="41"/>
      <c r="F76" s="51">
        <v>1</v>
      </c>
      <c r="G76" s="52">
        <v>4.1666666666666664E-2</v>
      </c>
      <c r="H76" s="51">
        <f t="shared" si="3"/>
        <v>0</v>
      </c>
      <c r="I76" s="93"/>
      <c r="J76" s="94"/>
      <c r="K76" s="2"/>
      <c r="L76" s="2"/>
    </row>
    <row r="77" spans="1:23" ht="13.5" thickBot="1" x14ac:dyDescent="0.25">
      <c r="A77" s="55" t="s">
        <v>30</v>
      </c>
      <c r="B77" s="53" t="s">
        <v>89</v>
      </c>
      <c r="C77" s="41">
        <v>3</v>
      </c>
      <c r="D77" s="41">
        <v>2</v>
      </c>
      <c r="E77" s="54" t="s">
        <v>77</v>
      </c>
      <c r="F77" s="65">
        <v>3</v>
      </c>
      <c r="G77" s="52">
        <v>4.1666666666666664E-2</v>
      </c>
      <c r="H77" s="56"/>
      <c r="I77" s="91"/>
      <c r="J77" s="91"/>
      <c r="K77" s="2"/>
      <c r="L77" s="2"/>
    </row>
    <row r="78" spans="1:23" s="43" customFormat="1" ht="12.75" x14ac:dyDescent="0.2">
      <c r="B78" s="50" t="s">
        <v>90</v>
      </c>
      <c r="C78" s="41">
        <v>3</v>
      </c>
      <c r="D78" s="60">
        <v>20</v>
      </c>
      <c r="E78" s="65"/>
      <c r="F78" s="65">
        <v>3</v>
      </c>
      <c r="G78" s="52">
        <v>4.1666666666666664E-2</v>
      </c>
      <c r="H78" s="66"/>
      <c r="I78" s="91"/>
      <c r="J78" s="91"/>
    </row>
    <row r="79" spans="1:23" ht="12.75" x14ac:dyDescent="0.2">
      <c r="A79" s="2"/>
      <c r="B79" s="53" t="s">
        <v>91</v>
      </c>
      <c r="C79" s="41">
        <v>3</v>
      </c>
      <c r="D79" s="54">
        <v>20</v>
      </c>
      <c r="E79" s="56"/>
      <c r="F79" s="65">
        <v>3</v>
      </c>
      <c r="G79" s="52">
        <v>4.1666666666666664E-2</v>
      </c>
      <c r="H79" s="56"/>
      <c r="I79" s="91"/>
      <c r="J79" s="91"/>
      <c r="K79" s="2"/>
      <c r="L79" s="2"/>
    </row>
    <row r="80" spans="1:23" ht="12.75" x14ac:dyDescent="0.2">
      <c r="A80" s="21"/>
      <c r="B80" s="38" t="s">
        <v>28</v>
      </c>
      <c r="C80" s="28"/>
      <c r="D80" s="29"/>
      <c r="E80" s="29"/>
      <c r="F80" s="29"/>
      <c r="G80" s="29"/>
      <c r="H80" s="21">
        <f>SUM(H69:H76)</f>
        <v>0</v>
      </c>
      <c r="I80" s="92"/>
      <c r="J80" s="9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2.75" x14ac:dyDescent="0.2">
      <c r="A81" s="30" t="s">
        <v>159</v>
      </c>
      <c r="B81" s="39"/>
      <c r="C81" s="31"/>
      <c r="D81" s="31"/>
      <c r="E81" s="31"/>
      <c r="F81" s="31"/>
      <c r="G81" s="31"/>
      <c r="H81" s="31"/>
      <c r="I81" s="56"/>
      <c r="J81" s="56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3.5" thickBot="1" x14ac:dyDescent="0.25">
      <c r="A82" s="4"/>
      <c r="B82" s="38" t="s">
        <v>13</v>
      </c>
      <c r="C82" s="46" t="s">
        <v>23</v>
      </c>
      <c r="D82" s="46" t="s">
        <v>24</v>
      </c>
      <c r="E82" s="46" t="s">
        <v>25</v>
      </c>
      <c r="F82" s="46" t="s">
        <v>172</v>
      </c>
      <c r="G82" s="46" t="s">
        <v>26</v>
      </c>
      <c r="H82" s="46" t="s">
        <v>27</v>
      </c>
      <c r="I82" s="98" t="s">
        <v>54</v>
      </c>
      <c r="J82" s="98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3.5" thickBot="1" x14ac:dyDescent="0.25">
      <c r="A83" s="55" t="s">
        <v>162</v>
      </c>
      <c r="B83" s="53" t="s">
        <v>106</v>
      </c>
      <c r="C83" s="41">
        <v>5</v>
      </c>
      <c r="D83" s="41">
        <v>10</v>
      </c>
      <c r="E83" s="41"/>
      <c r="F83" s="51">
        <v>1</v>
      </c>
      <c r="G83" s="52">
        <v>4.1666666666666664E-2</v>
      </c>
      <c r="H83" s="51">
        <f t="shared" ref="H83:H92" si="4">(C83*D83)*E83</f>
        <v>0</v>
      </c>
      <c r="I83" s="99"/>
      <c r="J83" s="99"/>
      <c r="K83" s="2"/>
      <c r="L83" s="2"/>
    </row>
    <row r="84" spans="1:23" ht="12.75" x14ac:dyDescent="0.2">
      <c r="A84" s="2"/>
      <c r="B84" s="53" t="s">
        <v>107</v>
      </c>
      <c r="C84" s="54">
        <v>5</v>
      </c>
      <c r="D84" s="41">
        <v>10</v>
      </c>
      <c r="E84" s="54"/>
      <c r="F84" s="51">
        <v>1</v>
      </c>
      <c r="G84" s="52">
        <v>4.1666666666666664E-2</v>
      </c>
      <c r="H84" s="51">
        <f t="shared" si="4"/>
        <v>0</v>
      </c>
      <c r="I84" s="99"/>
      <c r="J84" s="99"/>
      <c r="K84" s="2"/>
      <c r="L84" s="2"/>
    </row>
    <row r="85" spans="1:23" ht="12.75" x14ac:dyDescent="0.2">
      <c r="A85" s="2"/>
      <c r="B85" s="53" t="s">
        <v>108</v>
      </c>
      <c r="C85" s="41">
        <v>4</v>
      </c>
      <c r="D85" s="41">
        <v>10</v>
      </c>
      <c r="E85" s="54"/>
      <c r="F85" s="51">
        <v>1</v>
      </c>
      <c r="G85" s="52">
        <v>4.1666666666666664E-2</v>
      </c>
      <c r="H85" s="51">
        <f t="shared" si="4"/>
        <v>0</v>
      </c>
      <c r="I85" s="99"/>
      <c r="J85" s="99"/>
      <c r="K85" s="2"/>
      <c r="L85" s="2"/>
    </row>
    <row r="86" spans="1:23" ht="12.75" x14ac:dyDescent="0.2">
      <c r="A86" s="2"/>
      <c r="B86" s="53" t="s">
        <v>109</v>
      </c>
      <c r="C86" s="54">
        <v>4</v>
      </c>
      <c r="D86" s="41">
        <v>10</v>
      </c>
      <c r="E86" s="41"/>
      <c r="F86" s="51">
        <v>1</v>
      </c>
      <c r="G86" s="52">
        <v>4.1666666666666664E-2</v>
      </c>
      <c r="H86" s="51">
        <f t="shared" si="4"/>
        <v>0</v>
      </c>
      <c r="I86" s="97"/>
      <c r="J86" s="97"/>
      <c r="K86" s="2"/>
      <c r="L86" s="2"/>
    </row>
    <row r="87" spans="1:23" ht="12.75" x14ac:dyDescent="0.2">
      <c r="A87" s="2"/>
      <c r="B87" s="53" t="s">
        <v>110</v>
      </c>
      <c r="C87" s="41">
        <v>4</v>
      </c>
      <c r="D87" s="41">
        <v>20</v>
      </c>
      <c r="E87" s="41"/>
      <c r="F87" s="51">
        <v>1</v>
      </c>
      <c r="G87" s="52">
        <v>4.1666666666666664E-2</v>
      </c>
      <c r="H87" s="51">
        <f t="shared" si="4"/>
        <v>0</v>
      </c>
      <c r="I87" s="97"/>
      <c r="J87" s="97"/>
      <c r="K87" s="2"/>
      <c r="L87" s="2"/>
    </row>
    <row r="88" spans="1:23" ht="12.75" x14ac:dyDescent="0.2">
      <c r="A88" s="2"/>
      <c r="B88" s="53" t="s">
        <v>111</v>
      </c>
      <c r="C88" s="41">
        <v>4</v>
      </c>
      <c r="D88" s="41">
        <v>20</v>
      </c>
      <c r="E88" s="41"/>
      <c r="F88" s="51">
        <v>1</v>
      </c>
      <c r="G88" s="52">
        <v>4.1666666666666664E-2</v>
      </c>
      <c r="H88" s="51">
        <f t="shared" si="4"/>
        <v>0</v>
      </c>
      <c r="I88" s="97"/>
      <c r="J88" s="97"/>
      <c r="K88" s="2"/>
      <c r="L88" s="2"/>
    </row>
    <row r="89" spans="1:23" ht="12.75" x14ac:dyDescent="0.2">
      <c r="A89" s="2"/>
      <c r="B89" s="53" t="s">
        <v>99</v>
      </c>
      <c r="C89" s="41">
        <v>4</v>
      </c>
      <c r="D89" s="41">
        <v>10</v>
      </c>
      <c r="E89" s="41"/>
      <c r="F89" s="51">
        <v>1</v>
      </c>
      <c r="G89" s="52">
        <v>4.1666666666666664E-2</v>
      </c>
      <c r="H89" s="51">
        <f t="shared" si="4"/>
        <v>0</v>
      </c>
      <c r="I89" s="93"/>
      <c r="J89" s="94"/>
      <c r="K89" s="2"/>
      <c r="L89" s="2"/>
    </row>
    <row r="90" spans="1:23" ht="12.75" x14ac:dyDescent="0.2">
      <c r="A90" s="2"/>
      <c r="B90" s="53" t="s">
        <v>100</v>
      </c>
      <c r="C90" s="41">
        <v>4</v>
      </c>
      <c r="D90" s="41">
        <v>10</v>
      </c>
      <c r="E90" s="41"/>
      <c r="F90" s="51">
        <v>1</v>
      </c>
      <c r="G90" s="52">
        <v>4.1666666666666664E-2</v>
      </c>
      <c r="H90" s="51">
        <f t="shared" si="4"/>
        <v>0</v>
      </c>
      <c r="I90" s="93"/>
      <c r="J90" s="94"/>
      <c r="K90" s="2"/>
      <c r="L90" s="2"/>
    </row>
    <row r="91" spans="1:23" ht="12.75" x14ac:dyDescent="0.2">
      <c r="A91" s="2"/>
      <c r="B91" s="53" t="s">
        <v>112</v>
      </c>
      <c r="C91" s="41">
        <v>4</v>
      </c>
      <c r="D91" s="41">
        <v>10</v>
      </c>
      <c r="E91" s="41"/>
      <c r="F91" s="51">
        <v>1</v>
      </c>
      <c r="G91" s="52">
        <v>4.1666666666666664E-2</v>
      </c>
      <c r="H91" s="51">
        <f t="shared" si="4"/>
        <v>0</v>
      </c>
      <c r="I91" s="93"/>
      <c r="J91" s="94"/>
      <c r="K91" s="2"/>
      <c r="L91" s="2"/>
    </row>
    <row r="92" spans="1:23" ht="13.5" thickBot="1" x14ac:dyDescent="0.25">
      <c r="A92" s="2"/>
      <c r="B92" s="53" t="s">
        <v>113</v>
      </c>
      <c r="C92" s="41">
        <v>4</v>
      </c>
      <c r="D92" s="41">
        <v>15</v>
      </c>
      <c r="E92" s="41"/>
      <c r="F92" s="51">
        <v>1</v>
      </c>
      <c r="G92" s="52">
        <v>4.1666666666666664E-2</v>
      </c>
      <c r="H92" s="51">
        <f t="shared" si="4"/>
        <v>0</v>
      </c>
      <c r="I92" s="93"/>
      <c r="J92" s="94"/>
      <c r="K92" s="2"/>
      <c r="L92" s="2"/>
    </row>
    <row r="93" spans="1:23" ht="13.5" thickBot="1" x14ac:dyDescent="0.25">
      <c r="A93" s="55" t="s">
        <v>41</v>
      </c>
      <c r="B93" s="53" t="s">
        <v>114</v>
      </c>
      <c r="C93" s="41">
        <v>3</v>
      </c>
      <c r="D93" s="56"/>
      <c r="E93" s="54" t="s">
        <v>75</v>
      </c>
      <c r="F93" s="56"/>
      <c r="G93" s="52">
        <v>4.1666666666666664E-2</v>
      </c>
      <c r="H93" s="56"/>
      <c r="I93" s="97"/>
      <c r="J93" s="97"/>
      <c r="K93" s="2"/>
      <c r="L93" s="2"/>
    </row>
    <row r="94" spans="1:23" ht="12.75" x14ac:dyDescent="0.2">
      <c r="A94" s="2"/>
      <c r="B94" s="50" t="s">
        <v>115</v>
      </c>
      <c r="C94" s="41">
        <v>3</v>
      </c>
      <c r="D94" s="41">
        <v>2</v>
      </c>
      <c r="E94" s="54" t="s">
        <v>75</v>
      </c>
      <c r="F94" s="56"/>
      <c r="G94" s="52">
        <v>4.1666666666666664E-2</v>
      </c>
      <c r="H94" s="56"/>
      <c r="I94" s="97"/>
      <c r="J94" s="97"/>
      <c r="K94" s="2"/>
      <c r="L94" s="2"/>
    </row>
    <row r="95" spans="1:23" ht="12.75" x14ac:dyDescent="0.2">
      <c r="A95" s="2"/>
      <c r="B95" s="53" t="s">
        <v>116</v>
      </c>
      <c r="C95" s="41">
        <v>3</v>
      </c>
      <c r="D95" s="41">
        <v>2</v>
      </c>
      <c r="E95" s="54" t="s">
        <v>75</v>
      </c>
      <c r="F95" s="56"/>
      <c r="G95" s="52">
        <v>4.1666666666666664E-2</v>
      </c>
      <c r="H95" s="56"/>
      <c r="I95" s="91"/>
      <c r="J95" s="91"/>
      <c r="K95" s="2"/>
      <c r="L95" s="2"/>
    </row>
    <row r="96" spans="1:23" ht="12.75" x14ac:dyDescent="0.2">
      <c r="A96" s="2"/>
      <c r="B96" s="53" t="s">
        <v>117</v>
      </c>
      <c r="C96" s="41">
        <v>3</v>
      </c>
      <c r="D96" s="41">
        <v>16</v>
      </c>
      <c r="E96" s="61"/>
      <c r="F96" s="56"/>
      <c r="G96" s="52">
        <v>4.1666666666666664E-2</v>
      </c>
      <c r="H96" s="56"/>
      <c r="I96" s="91"/>
      <c r="J96" s="91"/>
      <c r="K96" s="2"/>
      <c r="L96" s="2"/>
    </row>
    <row r="97" spans="1:23" ht="12.75" x14ac:dyDescent="0.2">
      <c r="A97" s="2"/>
      <c r="B97" s="53" t="s">
        <v>101</v>
      </c>
      <c r="C97" s="41">
        <v>3</v>
      </c>
      <c r="D97" s="41">
        <v>2</v>
      </c>
      <c r="E97" s="54" t="s">
        <v>75</v>
      </c>
      <c r="F97" s="56"/>
      <c r="G97" s="52">
        <v>4.1666666666666664E-2</v>
      </c>
      <c r="H97" s="56"/>
      <c r="I97" s="91"/>
      <c r="J97" s="91"/>
      <c r="K97" s="2"/>
      <c r="L97" s="2"/>
    </row>
    <row r="98" spans="1:23" ht="12.75" x14ac:dyDescent="0.2">
      <c r="A98" s="21"/>
      <c r="B98" s="38" t="s">
        <v>28</v>
      </c>
      <c r="C98" s="28"/>
      <c r="D98" s="29"/>
      <c r="E98" s="29"/>
      <c r="F98" s="29"/>
      <c r="G98" s="29"/>
      <c r="H98" s="21">
        <f>SUM(H83:H92)</f>
        <v>0</v>
      </c>
      <c r="I98" s="92"/>
      <c r="J98" s="9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2.75" x14ac:dyDescent="0.2">
      <c r="A99" s="2"/>
      <c r="B99" s="36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2.75" x14ac:dyDescent="0.2">
      <c r="A100" s="2"/>
      <c r="B100" s="36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2.75" x14ac:dyDescent="0.2">
      <c r="A101" s="2"/>
      <c r="B101" s="36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2.75" x14ac:dyDescent="0.2">
      <c r="A102" s="2"/>
      <c r="B102" s="36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2.75" x14ac:dyDescent="0.2">
      <c r="A103" s="2"/>
      <c r="B103" s="36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2.75" x14ac:dyDescent="0.2">
      <c r="A104" s="2"/>
      <c r="B104" s="36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2.75" x14ac:dyDescent="0.2">
      <c r="A105" s="2"/>
      <c r="B105" s="36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2.75" x14ac:dyDescent="0.2">
      <c r="A106" s="2"/>
      <c r="B106" s="36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2.75" x14ac:dyDescent="0.2">
      <c r="A107" s="2"/>
      <c r="B107" s="36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2.75" x14ac:dyDescent="0.2">
      <c r="A108" s="2"/>
      <c r="B108" s="36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2.75" x14ac:dyDescent="0.2">
      <c r="A109" s="2"/>
      <c r="B109" s="36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2.75" x14ac:dyDescent="0.2">
      <c r="A110" s="2"/>
      <c r="B110" s="36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2.75" x14ac:dyDescent="0.2">
      <c r="A111" s="2"/>
      <c r="B111" s="36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2.75" x14ac:dyDescent="0.2">
      <c r="A112" s="2"/>
      <c r="B112" s="36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2.75" x14ac:dyDescent="0.2">
      <c r="A113" s="2"/>
      <c r="B113" s="36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2.75" x14ac:dyDescent="0.2">
      <c r="A114" s="2"/>
      <c r="B114" s="36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2.75" x14ac:dyDescent="0.2">
      <c r="A115" s="2"/>
      <c r="B115" s="36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2.75" x14ac:dyDescent="0.2">
      <c r="A116" s="2"/>
      <c r="B116" s="36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2.75" x14ac:dyDescent="0.2">
      <c r="A117" s="2"/>
      <c r="B117" s="36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2.75" x14ac:dyDescent="0.2">
      <c r="A118" s="2"/>
      <c r="B118" s="36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2.75" x14ac:dyDescent="0.2">
      <c r="A119" s="2"/>
      <c r="B119" s="36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2.75" x14ac:dyDescent="0.2">
      <c r="A120" s="2"/>
      <c r="B120" s="36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2.75" x14ac:dyDescent="0.2">
      <c r="A121" s="2"/>
      <c r="B121" s="36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2.75" x14ac:dyDescent="0.2">
      <c r="A122" s="2"/>
      <c r="B122" s="36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2.75" x14ac:dyDescent="0.2">
      <c r="A123" s="2"/>
      <c r="B123" s="36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2.75" x14ac:dyDescent="0.2">
      <c r="A124" s="2"/>
      <c r="B124" s="36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2.75" x14ac:dyDescent="0.2">
      <c r="A125" s="2"/>
      <c r="B125" s="36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2.75" x14ac:dyDescent="0.2">
      <c r="A126" s="2"/>
      <c r="B126" s="36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2.75" x14ac:dyDescent="0.2">
      <c r="A127" s="2"/>
      <c r="B127" s="36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2.75" x14ac:dyDescent="0.2">
      <c r="A128" s="2"/>
      <c r="B128" s="36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2.75" x14ac:dyDescent="0.2">
      <c r="A129" s="2"/>
      <c r="B129" s="36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2.75" x14ac:dyDescent="0.2">
      <c r="A130" s="2"/>
      <c r="B130" s="36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2.75" x14ac:dyDescent="0.2">
      <c r="A131" s="2"/>
      <c r="B131" s="36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2.75" x14ac:dyDescent="0.2">
      <c r="A132" s="2"/>
      <c r="B132" s="36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2.75" x14ac:dyDescent="0.2">
      <c r="A133" s="2"/>
      <c r="B133" s="36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2.75" x14ac:dyDescent="0.2">
      <c r="A134" s="2"/>
      <c r="B134" s="36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2.75" x14ac:dyDescent="0.2">
      <c r="A135" s="2"/>
      <c r="B135" s="36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2.75" x14ac:dyDescent="0.2">
      <c r="A136" s="2"/>
      <c r="B136" s="36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2.75" x14ac:dyDescent="0.2">
      <c r="A137" s="2"/>
      <c r="B137" s="36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2.75" x14ac:dyDescent="0.2">
      <c r="A138" s="2"/>
      <c r="B138" s="36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2.75" x14ac:dyDescent="0.2">
      <c r="A139" s="2"/>
      <c r="B139" s="36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2.75" x14ac:dyDescent="0.2">
      <c r="A140" s="2"/>
      <c r="B140" s="36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2.75" x14ac:dyDescent="0.2">
      <c r="A141" s="2"/>
      <c r="B141" s="36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2.75" x14ac:dyDescent="0.2">
      <c r="A142" s="2"/>
      <c r="B142" s="36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2.75" x14ac:dyDescent="0.2">
      <c r="A143" s="2"/>
      <c r="B143" s="36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2.75" x14ac:dyDescent="0.2">
      <c r="A144" s="2"/>
      <c r="B144" s="36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2.75" x14ac:dyDescent="0.2">
      <c r="A145" s="2"/>
      <c r="B145" s="36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2.75" x14ac:dyDescent="0.2">
      <c r="A146" s="2"/>
      <c r="B146" s="36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2.75" x14ac:dyDescent="0.2">
      <c r="A147" s="2"/>
      <c r="B147" s="36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2.75" x14ac:dyDescent="0.2">
      <c r="A148" s="2"/>
      <c r="B148" s="36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2.75" x14ac:dyDescent="0.2">
      <c r="A149" s="2"/>
      <c r="B149" s="36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2.75" x14ac:dyDescent="0.2">
      <c r="A150" s="2"/>
      <c r="B150" s="36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2.75" x14ac:dyDescent="0.2">
      <c r="A151" s="2"/>
      <c r="B151" s="36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2.75" x14ac:dyDescent="0.2">
      <c r="A152" s="2"/>
      <c r="B152" s="36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2.75" x14ac:dyDescent="0.2">
      <c r="A153" s="2"/>
      <c r="B153" s="36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2.75" x14ac:dyDescent="0.2">
      <c r="A154" s="2"/>
      <c r="B154" s="36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2.75" x14ac:dyDescent="0.2">
      <c r="A155" s="2"/>
      <c r="B155" s="36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2.75" x14ac:dyDescent="0.2">
      <c r="A156" s="2"/>
      <c r="B156" s="36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2.75" x14ac:dyDescent="0.2">
      <c r="A157" s="2"/>
      <c r="B157" s="36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2.75" x14ac:dyDescent="0.2">
      <c r="A158" s="2"/>
      <c r="B158" s="36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2.75" x14ac:dyDescent="0.2">
      <c r="A159" s="2"/>
      <c r="B159" s="36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2.75" x14ac:dyDescent="0.2">
      <c r="A160" s="2"/>
      <c r="B160" s="36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2.75" x14ac:dyDescent="0.2">
      <c r="A161" s="2"/>
      <c r="B161" s="36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2.75" x14ac:dyDescent="0.2">
      <c r="A162" s="2"/>
      <c r="B162" s="36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2.75" x14ac:dyDescent="0.2">
      <c r="A163" s="2"/>
      <c r="B163" s="36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2.75" x14ac:dyDescent="0.2">
      <c r="A164" s="2"/>
      <c r="B164" s="36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2.75" x14ac:dyDescent="0.2">
      <c r="A165" s="2"/>
      <c r="B165" s="36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2.75" x14ac:dyDescent="0.2">
      <c r="A166" s="2"/>
      <c r="B166" s="36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2.75" x14ac:dyDescent="0.2">
      <c r="A167" s="2"/>
      <c r="B167" s="36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2.75" x14ac:dyDescent="0.2">
      <c r="A168" s="2"/>
      <c r="B168" s="36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2.75" x14ac:dyDescent="0.2">
      <c r="A169" s="2"/>
      <c r="B169" s="36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2.75" x14ac:dyDescent="0.2">
      <c r="A170" s="2"/>
      <c r="B170" s="36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2.75" x14ac:dyDescent="0.2">
      <c r="A171" s="2"/>
      <c r="B171" s="36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2.75" x14ac:dyDescent="0.2">
      <c r="A172" s="2"/>
      <c r="B172" s="36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2.75" x14ac:dyDescent="0.2">
      <c r="A173" s="2"/>
      <c r="B173" s="36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2.75" x14ac:dyDescent="0.2">
      <c r="A174" s="2"/>
      <c r="B174" s="36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2.75" x14ac:dyDescent="0.2">
      <c r="A175" s="2"/>
      <c r="B175" s="36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2.75" x14ac:dyDescent="0.2">
      <c r="A176" s="2"/>
      <c r="B176" s="36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2.75" x14ac:dyDescent="0.2">
      <c r="A177" s="2"/>
      <c r="B177" s="36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2.75" x14ac:dyDescent="0.2">
      <c r="A178" s="2"/>
      <c r="B178" s="36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2.75" x14ac:dyDescent="0.2">
      <c r="A179" s="2"/>
      <c r="B179" s="36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2.75" x14ac:dyDescent="0.2">
      <c r="A180" s="2"/>
      <c r="B180" s="36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2.75" x14ac:dyDescent="0.2">
      <c r="A181" s="2"/>
      <c r="B181" s="36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2.75" x14ac:dyDescent="0.2">
      <c r="A182" s="2"/>
      <c r="B182" s="36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2.75" x14ac:dyDescent="0.2">
      <c r="A183" s="2"/>
      <c r="B183" s="36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2.75" x14ac:dyDescent="0.2">
      <c r="A184" s="2"/>
      <c r="B184" s="36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2.75" x14ac:dyDescent="0.2">
      <c r="A185" s="2"/>
      <c r="B185" s="36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2.75" x14ac:dyDescent="0.2">
      <c r="A186" s="2"/>
      <c r="B186" s="36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2.75" x14ac:dyDescent="0.2">
      <c r="A187" s="2"/>
      <c r="B187" s="36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2.75" x14ac:dyDescent="0.2">
      <c r="A188" s="2"/>
      <c r="B188" s="36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2.75" x14ac:dyDescent="0.2">
      <c r="A189" s="2"/>
      <c r="B189" s="36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2.75" x14ac:dyDescent="0.2">
      <c r="A190" s="2"/>
      <c r="B190" s="36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2.75" x14ac:dyDescent="0.2">
      <c r="A191" s="2"/>
      <c r="B191" s="36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2.75" x14ac:dyDescent="0.2">
      <c r="A192" s="2"/>
      <c r="B192" s="36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2.75" x14ac:dyDescent="0.2">
      <c r="A193" s="2"/>
      <c r="B193" s="36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2.75" x14ac:dyDescent="0.2">
      <c r="A194" s="2"/>
      <c r="B194" s="36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2.75" x14ac:dyDescent="0.2">
      <c r="A195" s="2"/>
      <c r="B195" s="36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2.75" x14ac:dyDescent="0.2">
      <c r="A196" s="2"/>
      <c r="B196" s="36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2.75" x14ac:dyDescent="0.2">
      <c r="A197" s="2"/>
      <c r="B197" s="36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2.75" x14ac:dyDescent="0.2">
      <c r="A198" s="2"/>
      <c r="B198" s="36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2.75" x14ac:dyDescent="0.2">
      <c r="A199" s="2"/>
      <c r="B199" s="36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2.75" x14ac:dyDescent="0.2">
      <c r="A200" s="2"/>
      <c r="B200" s="36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2.75" x14ac:dyDescent="0.2">
      <c r="A201" s="2"/>
      <c r="B201" s="36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2.75" x14ac:dyDescent="0.2">
      <c r="A202" s="2"/>
      <c r="B202" s="36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2.75" x14ac:dyDescent="0.2">
      <c r="A203" s="2"/>
      <c r="B203" s="36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2.75" x14ac:dyDescent="0.2">
      <c r="A204" s="2"/>
      <c r="B204" s="36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2.75" x14ac:dyDescent="0.2">
      <c r="A205" s="2"/>
      <c r="B205" s="36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2.75" x14ac:dyDescent="0.2">
      <c r="A206" s="2"/>
      <c r="B206" s="36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2.75" x14ac:dyDescent="0.2">
      <c r="A207" s="2"/>
      <c r="B207" s="36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2.75" x14ac:dyDescent="0.2">
      <c r="A208" s="2"/>
      <c r="B208" s="36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2.75" x14ac:dyDescent="0.2">
      <c r="A209" s="2"/>
      <c r="B209" s="36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2.75" x14ac:dyDescent="0.2">
      <c r="A210" s="2"/>
      <c r="B210" s="36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2.75" x14ac:dyDescent="0.2">
      <c r="A211" s="2"/>
      <c r="B211" s="36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2.75" x14ac:dyDescent="0.2">
      <c r="A212" s="2"/>
      <c r="B212" s="36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2.75" x14ac:dyDescent="0.2">
      <c r="A213" s="2"/>
      <c r="B213" s="36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2.75" x14ac:dyDescent="0.2">
      <c r="A214" s="2"/>
      <c r="B214" s="36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2.75" x14ac:dyDescent="0.2">
      <c r="A215" s="2"/>
      <c r="B215" s="36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2.75" x14ac:dyDescent="0.2">
      <c r="A216" s="2"/>
      <c r="B216" s="36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2.75" x14ac:dyDescent="0.2">
      <c r="A217" s="2"/>
      <c r="B217" s="36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2.75" x14ac:dyDescent="0.2">
      <c r="A218" s="2"/>
      <c r="B218" s="36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2.75" x14ac:dyDescent="0.2">
      <c r="A219" s="2"/>
      <c r="B219" s="36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2.75" x14ac:dyDescent="0.2">
      <c r="A220" s="2"/>
      <c r="B220" s="36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2.75" x14ac:dyDescent="0.2">
      <c r="A221" s="2"/>
      <c r="B221" s="36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2.75" x14ac:dyDescent="0.2">
      <c r="A222" s="2"/>
      <c r="B222" s="36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2.75" x14ac:dyDescent="0.2">
      <c r="A223" s="2"/>
      <c r="B223" s="36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2.75" x14ac:dyDescent="0.2">
      <c r="A224" s="2"/>
      <c r="B224" s="36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2.75" x14ac:dyDescent="0.2">
      <c r="A225" s="2"/>
      <c r="B225" s="36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2.75" x14ac:dyDescent="0.2">
      <c r="A226" s="2"/>
      <c r="B226" s="36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2.75" x14ac:dyDescent="0.2">
      <c r="A227" s="2"/>
      <c r="B227" s="36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2.75" x14ac:dyDescent="0.2">
      <c r="A228" s="2"/>
      <c r="B228" s="36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2.75" x14ac:dyDescent="0.2">
      <c r="A229" s="2"/>
      <c r="B229" s="36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2.75" x14ac:dyDescent="0.2">
      <c r="A230" s="2"/>
      <c r="B230" s="36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2.75" x14ac:dyDescent="0.2">
      <c r="A231" s="2"/>
      <c r="B231" s="36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2.75" x14ac:dyDescent="0.2">
      <c r="A232" s="2"/>
      <c r="B232" s="36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2.75" x14ac:dyDescent="0.2">
      <c r="A233" s="2"/>
      <c r="B233" s="36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2.75" x14ac:dyDescent="0.2">
      <c r="A234" s="2"/>
      <c r="B234" s="36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2.75" x14ac:dyDescent="0.2">
      <c r="A235" s="2"/>
      <c r="B235" s="36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2.75" x14ac:dyDescent="0.2">
      <c r="A236" s="2"/>
      <c r="B236" s="36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2.75" x14ac:dyDescent="0.2">
      <c r="A237" s="2"/>
      <c r="B237" s="36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2.75" x14ac:dyDescent="0.2">
      <c r="A238" s="2"/>
      <c r="B238" s="36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2.75" x14ac:dyDescent="0.2">
      <c r="A239" s="2"/>
      <c r="B239" s="36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2.75" x14ac:dyDescent="0.2">
      <c r="A240" s="2"/>
      <c r="B240" s="36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2.75" x14ac:dyDescent="0.2">
      <c r="A241" s="2"/>
      <c r="B241" s="36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2.75" x14ac:dyDescent="0.2">
      <c r="A242" s="2"/>
      <c r="B242" s="36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2.75" x14ac:dyDescent="0.2">
      <c r="A243" s="2"/>
      <c r="B243" s="36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2.75" x14ac:dyDescent="0.2">
      <c r="A244" s="2"/>
      <c r="B244" s="36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2.75" x14ac:dyDescent="0.2">
      <c r="A245" s="2"/>
      <c r="B245" s="36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2.75" x14ac:dyDescent="0.2">
      <c r="A246" s="2"/>
      <c r="B246" s="36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2.75" x14ac:dyDescent="0.2">
      <c r="A247" s="2"/>
      <c r="B247" s="36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2.75" x14ac:dyDescent="0.2">
      <c r="A248" s="2"/>
      <c r="B248" s="36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2.75" x14ac:dyDescent="0.2">
      <c r="A249" s="2"/>
      <c r="B249" s="36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2.75" x14ac:dyDescent="0.2">
      <c r="A250" s="2"/>
      <c r="B250" s="36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2.75" x14ac:dyDescent="0.2">
      <c r="A251" s="2"/>
      <c r="B251" s="36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2.75" x14ac:dyDescent="0.2">
      <c r="A252" s="2"/>
      <c r="B252" s="36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2.75" x14ac:dyDescent="0.2">
      <c r="A253" s="2"/>
      <c r="B253" s="36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2.75" x14ac:dyDescent="0.2">
      <c r="A254" s="2"/>
      <c r="B254" s="36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2.75" x14ac:dyDescent="0.2">
      <c r="A255" s="2"/>
      <c r="B255" s="36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2.75" x14ac:dyDescent="0.2">
      <c r="A256" s="2"/>
      <c r="B256" s="36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2.75" x14ac:dyDescent="0.2">
      <c r="A257" s="2"/>
      <c r="B257" s="36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2.75" x14ac:dyDescent="0.2">
      <c r="A258" s="2"/>
      <c r="B258" s="36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2.75" x14ac:dyDescent="0.2">
      <c r="A259" s="2"/>
      <c r="B259" s="36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2.75" x14ac:dyDescent="0.2">
      <c r="A260" s="2"/>
      <c r="B260" s="36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2.75" x14ac:dyDescent="0.2">
      <c r="A261" s="2"/>
      <c r="B261" s="36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2.75" x14ac:dyDescent="0.2">
      <c r="A262" s="2"/>
      <c r="B262" s="36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2.75" x14ac:dyDescent="0.2">
      <c r="A263" s="2"/>
      <c r="B263" s="36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2.75" x14ac:dyDescent="0.2">
      <c r="A264" s="2"/>
      <c r="B264" s="36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2.75" x14ac:dyDescent="0.2">
      <c r="A265" s="2"/>
      <c r="B265" s="36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2.75" x14ac:dyDescent="0.2">
      <c r="A266" s="2"/>
      <c r="B266" s="36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2.75" x14ac:dyDescent="0.2">
      <c r="A267" s="2"/>
      <c r="B267" s="36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2.75" x14ac:dyDescent="0.2">
      <c r="A268" s="2"/>
      <c r="B268" s="36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2.75" x14ac:dyDescent="0.2">
      <c r="A269" s="2"/>
      <c r="B269" s="36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2.75" x14ac:dyDescent="0.2">
      <c r="A270" s="2"/>
      <c r="B270" s="36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2.75" x14ac:dyDescent="0.2">
      <c r="A271" s="2"/>
      <c r="B271" s="36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2.75" x14ac:dyDescent="0.2">
      <c r="A272" s="2"/>
      <c r="B272" s="36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2.75" x14ac:dyDescent="0.2">
      <c r="A273" s="2"/>
      <c r="B273" s="36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2.75" x14ac:dyDescent="0.2">
      <c r="A274" s="2"/>
      <c r="B274" s="36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2.75" x14ac:dyDescent="0.2">
      <c r="A275" s="2"/>
      <c r="B275" s="36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2.75" x14ac:dyDescent="0.2">
      <c r="A276" s="2"/>
      <c r="B276" s="36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2.75" x14ac:dyDescent="0.2">
      <c r="A277" s="2"/>
      <c r="B277" s="36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2.75" x14ac:dyDescent="0.2">
      <c r="A278" s="2"/>
      <c r="B278" s="36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2.75" x14ac:dyDescent="0.2">
      <c r="A279" s="2"/>
      <c r="B279" s="36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2.75" x14ac:dyDescent="0.2">
      <c r="A280" s="2"/>
      <c r="B280" s="36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2.75" x14ac:dyDescent="0.2">
      <c r="A281" s="2"/>
      <c r="B281" s="36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2.75" x14ac:dyDescent="0.2">
      <c r="A282" s="2"/>
      <c r="B282" s="36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2.75" x14ac:dyDescent="0.2">
      <c r="A283" s="2"/>
      <c r="B283" s="36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2.75" x14ac:dyDescent="0.2">
      <c r="A284" s="2"/>
      <c r="B284" s="36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2.75" x14ac:dyDescent="0.2">
      <c r="A285" s="2"/>
      <c r="B285" s="36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2.75" x14ac:dyDescent="0.2">
      <c r="A286" s="2"/>
      <c r="B286" s="36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2.75" x14ac:dyDescent="0.2">
      <c r="A287" s="2"/>
      <c r="B287" s="36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2.75" x14ac:dyDescent="0.2">
      <c r="A288" s="2"/>
      <c r="B288" s="36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2.75" x14ac:dyDescent="0.2">
      <c r="A289" s="2"/>
      <c r="B289" s="36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2.75" x14ac:dyDescent="0.2">
      <c r="A290" s="2"/>
      <c r="B290" s="36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2.75" x14ac:dyDescent="0.2">
      <c r="A291" s="2"/>
      <c r="B291" s="36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2.75" x14ac:dyDescent="0.2">
      <c r="A292" s="2"/>
      <c r="B292" s="36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2.75" x14ac:dyDescent="0.2">
      <c r="A293" s="2"/>
      <c r="B293" s="36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2.75" x14ac:dyDescent="0.2">
      <c r="A294" s="2"/>
      <c r="B294" s="36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2.75" x14ac:dyDescent="0.2">
      <c r="A295" s="2"/>
      <c r="B295" s="36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2.75" x14ac:dyDescent="0.2">
      <c r="A296" s="2"/>
      <c r="B296" s="36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2.75" x14ac:dyDescent="0.2">
      <c r="A297" s="2"/>
      <c r="B297" s="36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2.75" x14ac:dyDescent="0.2">
      <c r="A298" s="2"/>
      <c r="B298" s="36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2.75" x14ac:dyDescent="0.2">
      <c r="A299" s="2"/>
      <c r="B299" s="36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2.75" x14ac:dyDescent="0.2">
      <c r="A300" s="2"/>
      <c r="B300" s="36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2.75" x14ac:dyDescent="0.2">
      <c r="A301" s="2"/>
      <c r="B301" s="36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2.75" x14ac:dyDescent="0.2">
      <c r="A302" s="2"/>
      <c r="B302" s="36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2.75" x14ac:dyDescent="0.2">
      <c r="A303" s="2"/>
      <c r="B303" s="36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2.75" x14ac:dyDescent="0.2">
      <c r="A304" s="2"/>
      <c r="B304" s="36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2.75" x14ac:dyDescent="0.2">
      <c r="A305" s="2"/>
      <c r="B305" s="36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2.75" x14ac:dyDescent="0.2">
      <c r="A306" s="2"/>
      <c r="B306" s="36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2.75" x14ac:dyDescent="0.2">
      <c r="A307" s="2"/>
      <c r="B307" s="36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2.75" x14ac:dyDescent="0.2">
      <c r="A308" s="2"/>
      <c r="B308" s="36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2.75" x14ac:dyDescent="0.2">
      <c r="A309" s="2"/>
      <c r="B309" s="36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2.75" x14ac:dyDescent="0.2">
      <c r="A310" s="2"/>
      <c r="B310" s="36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2.75" x14ac:dyDescent="0.2">
      <c r="A311" s="2"/>
      <c r="B311" s="36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2.75" x14ac:dyDescent="0.2">
      <c r="A312" s="2"/>
      <c r="B312" s="36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2.75" x14ac:dyDescent="0.2">
      <c r="A313" s="2"/>
      <c r="B313" s="36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2.75" x14ac:dyDescent="0.2">
      <c r="A314" s="2"/>
      <c r="B314" s="36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2.75" x14ac:dyDescent="0.2">
      <c r="A315" s="2"/>
      <c r="B315" s="36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2.75" x14ac:dyDescent="0.2">
      <c r="A316" s="2"/>
      <c r="B316" s="36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2.75" x14ac:dyDescent="0.2">
      <c r="A317" s="2"/>
      <c r="B317" s="36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2.75" x14ac:dyDescent="0.2">
      <c r="A318" s="2"/>
      <c r="B318" s="36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2.75" x14ac:dyDescent="0.2">
      <c r="A319" s="2"/>
      <c r="B319" s="36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2.75" x14ac:dyDescent="0.2">
      <c r="A320" s="2"/>
      <c r="B320" s="36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2.75" x14ac:dyDescent="0.2">
      <c r="A321" s="2"/>
      <c r="B321" s="36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2.75" x14ac:dyDescent="0.2">
      <c r="A322" s="2"/>
      <c r="B322" s="36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2.75" x14ac:dyDescent="0.2">
      <c r="A323" s="2"/>
      <c r="B323" s="36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2.75" x14ac:dyDescent="0.2">
      <c r="A324" s="2"/>
      <c r="B324" s="36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2.75" x14ac:dyDescent="0.2">
      <c r="A325" s="2"/>
      <c r="B325" s="36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2.75" x14ac:dyDescent="0.2">
      <c r="A326" s="2"/>
      <c r="B326" s="36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2.75" x14ac:dyDescent="0.2">
      <c r="A327" s="2"/>
      <c r="B327" s="36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2.75" x14ac:dyDescent="0.2">
      <c r="A328" s="2"/>
      <c r="B328" s="36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2.75" x14ac:dyDescent="0.2">
      <c r="A329" s="2"/>
      <c r="B329" s="36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2.75" x14ac:dyDescent="0.2">
      <c r="A330" s="2"/>
      <c r="B330" s="36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2.75" x14ac:dyDescent="0.2">
      <c r="A331" s="2"/>
      <c r="B331" s="36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2.75" x14ac:dyDescent="0.2">
      <c r="A332" s="2"/>
      <c r="B332" s="36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2.75" x14ac:dyDescent="0.2">
      <c r="A333" s="2"/>
      <c r="B333" s="36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2.75" x14ac:dyDescent="0.2">
      <c r="A334" s="2"/>
      <c r="B334" s="36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2.75" x14ac:dyDescent="0.2">
      <c r="A335" s="2"/>
      <c r="B335" s="36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2.75" x14ac:dyDescent="0.2">
      <c r="A336" s="2"/>
      <c r="B336" s="36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2.75" x14ac:dyDescent="0.2">
      <c r="A337" s="2"/>
      <c r="B337" s="36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2.75" x14ac:dyDescent="0.2">
      <c r="A338" s="2"/>
      <c r="B338" s="36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2.75" x14ac:dyDescent="0.2">
      <c r="A339" s="2"/>
      <c r="B339" s="36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2.75" x14ac:dyDescent="0.2">
      <c r="A340" s="2"/>
      <c r="B340" s="36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2.75" x14ac:dyDescent="0.2">
      <c r="A341" s="2"/>
      <c r="B341" s="36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2.75" x14ac:dyDescent="0.2">
      <c r="A342" s="2"/>
      <c r="B342" s="36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2.75" x14ac:dyDescent="0.2">
      <c r="A343" s="2"/>
      <c r="B343" s="36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2.75" x14ac:dyDescent="0.2">
      <c r="A344" s="2"/>
      <c r="B344" s="36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2.75" x14ac:dyDescent="0.2">
      <c r="A345" s="2"/>
      <c r="B345" s="36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2.75" x14ac:dyDescent="0.2">
      <c r="A346" s="2"/>
      <c r="B346" s="36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2.75" x14ac:dyDescent="0.2">
      <c r="A347" s="2"/>
      <c r="B347" s="36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2.75" x14ac:dyDescent="0.2">
      <c r="A348" s="2"/>
      <c r="B348" s="36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2.75" x14ac:dyDescent="0.2">
      <c r="A349" s="2"/>
      <c r="B349" s="36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2.75" x14ac:dyDescent="0.2">
      <c r="A350" s="2"/>
      <c r="B350" s="36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2.75" x14ac:dyDescent="0.2">
      <c r="A351" s="2"/>
      <c r="B351" s="36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2.75" x14ac:dyDescent="0.2">
      <c r="A352" s="2"/>
      <c r="B352" s="36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2.75" x14ac:dyDescent="0.2">
      <c r="A353" s="2"/>
      <c r="B353" s="36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2.75" x14ac:dyDescent="0.2">
      <c r="A354" s="2"/>
      <c r="B354" s="36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2.75" x14ac:dyDescent="0.2">
      <c r="A355" s="2"/>
      <c r="B355" s="36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2.75" x14ac:dyDescent="0.2">
      <c r="A356" s="2"/>
      <c r="B356" s="36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2.75" x14ac:dyDescent="0.2">
      <c r="A357" s="2"/>
      <c r="B357" s="36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2.75" x14ac:dyDescent="0.2">
      <c r="A358" s="2"/>
      <c r="B358" s="36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2.75" x14ac:dyDescent="0.2">
      <c r="A359" s="2"/>
      <c r="B359" s="36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2.75" x14ac:dyDescent="0.2">
      <c r="A360" s="2"/>
      <c r="B360" s="36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2.75" x14ac:dyDescent="0.2">
      <c r="A361" s="2"/>
      <c r="B361" s="36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2.75" x14ac:dyDescent="0.2">
      <c r="A362" s="2"/>
      <c r="B362" s="36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2.75" x14ac:dyDescent="0.2">
      <c r="A363" s="2"/>
      <c r="B363" s="36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2.75" x14ac:dyDescent="0.2">
      <c r="A364" s="2"/>
      <c r="B364" s="36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2.75" x14ac:dyDescent="0.2">
      <c r="A365" s="2"/>
      <c r="B365" s="36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2.75" x14ac:dyDescent="0.2">
      <c r="A366" s="2"/>
      <c r="B366" s="36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2.75" x14ac:dyDescent="0.2">
      <c r="A367" s="2"/>
      <c r="B367" s="36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2.75" x14ac:dyDescent="0.2">
      <c r="A368" s="2"/>
      <c r="B368" s="36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2.75" x14ac:dyDescent="0.2">
      <c r="A369" s="2"/>
      <c r="B369" s="36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2.75" x14ac:dyDescent="0.2">
      <c r="A370" s="2"/>
      <c r="B370" s="36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2.75" x14ac:dyDescent="0.2">
      <c r="A371" s="2"/>
      <c r="B371" s="36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2.75" x14ac:dyDescent="0.2">
      <c r="A372" s="2"/>
      <c r="B372" s="36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2.75" x14ac:dyDescent="0.2">
      <c r="A373" s="2"/>
      <c r="B373" s="36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2.75" x14ac:dyDescent="0.2">
      <c r="A374" s="2"/>
      <c r="B374" s="36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2.75" x14ac:dyDescent="0.2">
      <c r="A375" s="2"/>
      <c r="B375" s="36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2.75" x14ac:dyDescent="0.2">
      <c r="A376" s="2"/>
      <c r="B376" s="36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2.75" x14ac:dyDescent="0.2">
      <c r="A377" s="2"/>
      <c r="B377" s="36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2.75" x14ac:dyDescent="0.2">
      <c r="A378" s="2"/>
      <c r="B378" s="36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2.75" x14ac:dyDescent="0.2">
      <c r="A379" s="2"/>
      <c r="B379" s="36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2.75" x14ac:dyDescent="0.2">
      <c r="A380" s="2"/>
      <c r="B380" s="36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2.75" x14ac:dyDescent="0.2">
      <c r="A381" s="2"/>
      <c r="B381" s="36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2.75" x14ac:dyDescent="0.2">
      <c r="A382" s="2"/>
      <c r="B382" s="36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2.75" x14ac:dyDescent="0.2">
      <c r="A383" s="2"/>
      <c r="B383" s="36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2.75" x14ac:dyDescent="0.2">
      <c r="A384" s="2"/>
      <c r="B384" s="36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2.75" x14ac:dyDescent="0.2">
      <c r="A385" s="2"/>
      <c r="B385" s="36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2.75" x14ac:dyDescent="0.2">
      <c r="A386" s="2"/>
      <c r="B386" s="36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2.75" x14ac:dyDescent="0.2">
      <c r="A387" s="2"/>
      <c r="B387" s="36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2.75" x14ac:dyDescent="0.2">
      <c r="A388" s="2"/>
      <c r="B388" s="36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2.75" x14ac:dyDescent="0.2">
      <c r="A389" s="2"/>
      <c r="B389" s="36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2.75" x14ac:dyDescent="0.2">
      <c r="A390" s="2"/>
      <c r="B390" s="36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2.75" x14ac:dyDescent="0.2">
      <c r="A391" s="2"/>
      <c r="B391" s="36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2.75" x14ac:dyDescent="0.2">
      <c r="A392" s="2"/>
      <c r="B392" s="36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2.75" x14ac:dyDescent="0.2">
      <c r="A393" s="2"/>
      <c r="B393" s="36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2.75" x14ac:dyDescent="0.2">
      <c r="A394" s="2"/>
      <c r="B394" s="36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2.75" x14ac:dyDescent="0.2">
      <c r="A395" s="2"/>
      <c r="B395" s="36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2.75" x14ac:dyDescent="0.2">
      <c r="A396" s="2"/>
      <c r="B396" s="36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2.75" x14ac:dyDescent="0.2">
      <c r="A397" s="2"/>
      <c r="B397" s="36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2.75" x14ac:dyDescent="0.2">
      <c r="A398" s="2"/>
      <c r="B398" s="36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2.75" x14ac:dyDescent="0.2">
      <c r="A399" s="2"/>
      <c r="B399" s="36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2.75" x14ac:dyDescent="0.2">
      <c r="A400" s="2"/>
      <c r="B400" s="36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2.75" x14ac:dyDescent="0.2">
      <c r="A401" s="2"/>
      <c r="B401" s="36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2.75" x14ac:dyDescent="0.2">
      <c r="A402" s="2"/>
      <c r="B402" s="36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2.75" x14ac:dyDescent="0.2">
      <c r="A403" s="2"/>
      <c r="B403" s="36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2.75" x14ac:dyDescent="0.2">
      <c r="A404" s="2"/>
      <c r="B404" s="36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2.75" x14ac:dyDescent="0.2">
      <c r="A405" s="2"/>
      <c r="B405" s="36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2.75" x14ac:dyDescent="0.2">
      <c r="A406" s="2"/>
      <c r="B406" s="36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2.75" x14ac:dyDescent="0.2">
      <c r="A407" s="2"/>
      <c r="B407" s="36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2.75" x14ac:dyDescent="0.2">
      <c r="A408" s="2"/>
      <c r="B408" s="36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2.75" x14ac:dyDescent="0.2">
      <c r="A409" s="2"/>
      <c r="B409" s="36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2.75" x14ac:dyDescent="0.2">
      <c r="A410" s="2"/>
      <c r="B410" s="36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2.75" x14ac:dyDescent="0.2">
      <c r="A411" s="2"/>
      <c r="B411" s="36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2.75" x14ac:dyDescent="0.2">
      <c r="A412" s="2"/>
      <c r="B412" s="36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2.75" x14ac:dyDescent="0.2">
      <c r="A413" s="2"/>
      <c r="B413" s="36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2.75" x14ac:dyDescent="0.2">
      <c r="A414" s="2"/>
      <c r="B414" s="36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2.75" x14ac:dyDescent="0.2">
      <c r="A415" s="2"/>
      <c r="B415" s="36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2.75" x14ac:dyDescent="0.2">
      <c r="A416" s="2"/>
      <c r="B416" s="36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2.75" x14ac:dyDescent="0.2">
      <c r="A417" s="2"/>
      <c r="B417" s="36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2.75" x14ac:dyDescent="0.2">
      <c r="A418" s="2"/>
      <c r="B418" s="36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2.75" x14ac:dyDescent="0.2">
      <c r="A419" s="2"/>
      <c r="B419" s="36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2.75" x14ac:dyDescent="0.2">
      <c r="A420" s="2"/>
      <c r="B420" s="36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2.75" x14ac:dyDescent="0.2">
      <c r="A421" s="2"/>
      <c r="B421" s="36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2.75" x14ac:dyDescent="0.2">
      <c r="A422" s="2"/>
      <c r="B422" s="36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2.75" x14ac:dyDescent="0.2">
      <c r="A423" s="2"/>
      <c r="B423" s="36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2.75" x14ac:dyDescent="0.2">
      <c r="A424" s="2"/>
      <c r="B424" s="36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2.75" x14ac:dyDescent="0.2">
      <c r="A425" s="2"/>
      <c r="B425" s="36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2.75" x14ac:dyDescent="0.2">
      <c r="A426" s="2"/>
      <c r="B426" s="36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2.75" x14ac:dyDescent="0.2">
      <c r="A427" s="2"/>
      <c r="B427" s="36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2.75" x14ac:dyDescent="0.2">
      <c r="A428" s="2"/>
      <c r="B428" s="36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2.75" x14ac:dyDescent="0.2">
      <c r="A429" s="2"/>
      <c r="B429" s="36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2.75" x14ac:dyDescent="0.2">
      <c r="A430" s="2"/>
      <c r="B430" s="36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2.75" x14ac:dyDescent="0.2">
      <c r="A431" s="2"/>
      <c r="B431" s="36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2.75" x14ac:dyDescent="0.2">
      <c r="A432" s="2"/>
      <c r="B432" s="36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2.75" x14ac:dyDescent="0.2">
      <c r="A433" s="2"/>
      <c r="B433" s="36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2.75" x14ac:dyDescent="0.2">
      <c r="A434" s="2"/>
      <c r="B434" s="36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2.75" x14ac:dyDescent="0.2">
      <c r="A435" s="2"/>
      <c r="B435" s="36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2.75" x14ac:dyDescent="0.2">
      <c r="A436" s="2"/>
      <c r="B436" s="36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2.75" x14ac:dyDescent="0.2">
      <c r="A437" s="2"/>
      <c r="B437" s="36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2.75" x14ac:dyDescent="0.2">
      <c r="A438" s="2"/>
      <c r="B438" s="36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2.75" x14ac:dyDescent="0.2">
      <c r="A439" s="2"/>
      <c r="B439" s="36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2.75" x14ac:dyDescent="0.2">
      <c r="A440" s="2"/>
      <c r="B440" s="36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2.75" x14ac:dyDescent="0.2">
      <c r="A441" s="2"/>
      <c r="B441" s="36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2.75" x14ac:dyDescent="0.2">
      <c r="A442" s="2"/>
      <c r="B442" s="36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2.75" x14ac:dyDescent="0.2">
      <c r="A443" s="2"/>
      <c r="B443" s="36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2.75" x14ac:dyDescent="0.2">
      <c r="A444" s="2"/>
      <c r="B444" s="36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2.75" x14ac:dyDescent="0.2">
      <c r="A445" s="2"/>
      <c r="B445" s="36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2.75" x14ac:dyDescent="0.2">
      <c r="A446" s="2"/>
      <c r="B446" s="36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2.75" x14ac:dyDescent="0.2">
      <c r="A447" s="2"/>
      <c r="B447" s="36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2.75" x14ac:dyDescent="0.2">
      <c r="A448" s="2"/>
      <c r="B448" s="36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2.75" x14ac:dyDescent="0.2">
      <c r="A449" s="2"/>
      <c r="B449" s="36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2.75" x14ac:dyDescent="0.2">
      <c r="A450" s="2"/>
      <c r="B450" s="36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2.75" x14ac:dyDescent="0.2">
      <c r="A451" s="2"/>
      <c r="B451" s="36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2.75" x14ac:dyDescent="0.2">
      <c r="A452" s="2"/>
      <c r="B452" s="36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2.75" x14ac:dyDescent="0.2">
      <c r="A453" s="2"/>
      <c r="B453" s="36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2.75" x14ac:dyDescent="0.2">
      <c r="A454" s="2"/>
      <c r="B454" s="36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2.75" x14ac:dyDescent="0.2">
      <c r="A455" s="2"/>
      <c r="B455" s="36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2.75" x14ac:dyDescent="0.2">
      <c r="A456" s="2"/>
      <c r="B456" s="36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2.75" x14ac:dyDescent="0.2">
      <c r="A457" s="2"/>
      <c r="B457" s="36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2.75" x14ac:dyDescent="0.2">
      <c r="A458" s="2"/>
      <c r="B458" s="36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2.75" x14ac:dyDescent="0.2">
      <c r="A459" s="2"/>
      <c r="B459" s="36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2.75" x14ac:dyDescent="0.2">
      <c r="A460" s="2"/>
      <c r="B460" s="36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2.75" x14ac:dyDescent="0.2">
      <c r="A461" s="2"/>
      <c r="B461" s="36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2.75" x14ac:dyDescent="0.2">
      <c r="A462" s="2"/>
      <c r="B462" s="36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2.75" x14ac:dyDescent="0.2">
      <c r="A463" s="2"/>
      <c r="B463" s="36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2.75" x14ac:dyDescent="0.2">
      <c r="A464" s="2"/>
      <c r="B464" s="36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2.75" x14ac:dyDescent="0.2">
      <c r="A465" s="2"/>
      <c r="B465" s="36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2.75" x14ac:dyDescent="0.2">
      <c r="A466" s="2"/>
      <c r="B466" s="36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2.75" x14ac:dyDescent="0.2">
      <c r="A467" s="2"/>
      <c r="B467" s="36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2.75" x14ac:dyDescent="0.2">
      <c r="A468" s="2"/>
      <c r="B468" s="36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2.75" x14ac:dyDescent="0.2">
      <c r="A469" s="2"/>
      <c r="B469" s="36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2.75" x14ac:dyDescent="0.2">
      <c r="A470" s="2"/>
      <c r="B470" s="36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2.75" x14ac:dyDescent="0.2">
      <c r="A471" s="2"/>
      <c r="B471" s="36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2.75" x14ac:dyDescent="0.2">
      <c r="A472" s="2"/>
      <c r="B472" s="36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2.75" x14ac:dyDescent="0.2">
      <c r="A473" s="2"/>
      <c r="B473" s="36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2.75" x14ac:dyDescent="0.2">
      <c r="A474" s="2"/>
      <c r="B474" s="36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2.75" x14ac:dyDescent="0.2">
      <c r="A475" s="2"/>
      <c r="B475" s="36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2.75" x14ac:dyDescent="0.2">
      <c r="A476" s="2"/>
      <c r="B476" s="36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2.75" x14ac:dyDescent="0.2">
      <c r="A477" s="2"/>
      <c r="B477" s="36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2.75" x14ac:dyDescent="0.2">
      <c r="A478" s="2"/>
      <c r="B478" s="36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2.75" x14ac:dyDescent="0.2">
      <c r="A479" s="2"/>
      <c r="B479" s="36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2.75" x14ac:dyDescent="0.2">
      <c r="A480" s="2"/>
      <c r="B480" s="36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2.75" x14ac:dyDescent="0.2">
      <c r="A481" s="2"/>
      <c r="B481" s="36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2.75" x14ac:dyDescent="0.2">
      <c r="A482" s="2"/>
      <c r="B482" s="36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2.75" x14ac:dyDescent="0.2">
      <c r="A483" s="2"/>
      <c r="B483" s="36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2.75" x14ac:dyDescent="0.2">
      <c r="A484" s="2"/>
      <c r="B484" s="36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2.75" x14ac:dyDescent="0.2">
      <c r="A485" s="2"/>
      <c r="B485" s="36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2.75" x14ac:dyDescent="0.2">
      <c r="A486" s="2"/>
      <c r="B486" s="36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2.75" x14ac:dyDescent="0.2">
      <c r="A487" s="2"/>
      <c r="B487" s="36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2.75" x14ac:dyDescent="0.2">
      <c r="A488" s="2"/>
      <c r="B488" s="36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2.75" x14ac:dyDescent="0.2">
      <c r="A489" s="2"/>
      <c r="B489" s="36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2.75" x14ac:dyDescent="0.2">
      <c r="A490" s="2"/>
      <c r="B490" s="36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2.75" x14ac:dyDescent="0.2">
      <c r="A491" s="2"/>
      <c r="B491" s="36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2.75" x14ac:dyDescent="0.2">
      <c r="A492" s="2"/>
      <c r="B492" s="36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2.75" x14ac:dyDescent="0.2">
      <c r="A493" s="2"/>
      <c r="B493" s="36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2.75" x14ac:dyDescent="0.2">
      <c r="A494" s="2"/>
      <c r="B494" s="36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2.75" x14ac:dyDescent="0.2">
      <c r="A495" s="2"/>
      <c r="B495" s="36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2.75" x14ac:dyDescent="0.2">
      <c r="A496" s="2"/>
      <c r="B496" s="36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2.75" x14ac:dyDescent="0.2">
      <c r="A497" s="2"/>
      <c r="B497" s="36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2.75" x14ac:dyDescent="0.2">
      <c r="A498" s="2"/>
      <c r="B498" s="36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2.75" x14ac:dyDescent="0.2">
      <c r="A499" s="2"/>
      <c r="B499" s="36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2.75" x14ac:dyDescent="0.2">
      <c r="A500" s="2"/>
      <c r="B500" s="36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2.75" x14ac:dyDescent="0.2">
      <c r="A501" s="2"/>
      <c r="B501" s="36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2.75" x14ac:dyDescent="0.2">
      <c r="A502" s="2"/>
      <c r="B502" s="36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2.75" x14ac:dyDescent="0.2">
      <c r="A503" s="2"/>
      <c r="B503" s="36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2.75" x14ac:dyDescent="0.2">
      <c r="A504" s="2"/>
      <c r="B504" s="36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2.75" x14ac:dyDescent="0.2">
      <c r="A505" s="2"/>
      <c r="B505" s="36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2.75" x14ac:dyDescent="0.2">
      <c r="A506" s="2"/>
      <c r="B506" s="36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2.75" x14ac:dyDescent="0.2">
      <c r="A507" s="2"/>
      <c r="B507" s="36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2.75" x14ac:dyDescent="0.2">
      <c r="A508" s="2"/>
      <c r="B508" s="36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2.75" x14ac:dyDescent="0.2">
      <c r="A509" s="2"/>
      <c r="B509" s="36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2.75" x14ac:dyDescent="0.2">
      <c r="A510" s="2"/>
      <c r="B510" s="36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2.75" x14ac:dyDescent="0.2">
      <c r="A511" s="2"/>
      <c r="B511" s="36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2.75" x14ac:dyDescent="0.2">
      <c r="A512" s="2"/>
      <c r="B512" s="36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2.75" x14ac:dyDescent="0.2">
      <c r="A513" s="2"/>
      <c r="B513" s="36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2.75" x14ac:dyDescent="0.2">
      <c r="A514" s="2"/>
      <c r="B514" s="36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2.75" x14ac:dyDescent="0.2">
      <c r="A515" s="2"/>
      <c r="B515" s="36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2.75" x14ac:dyDescent="0.2">
      <c r="A516" s="2"/>
      <c r="B516" s="36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2.75" x14ac:dyDescent="0.2">
      <c r="A517" s="2"/>
      <c r="B517" s="36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2.75" x14ac:dyDescent="0.2">
      <c r="A518" s="2"/>
      <c r="B518" s="36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2.75" x14ac:dyDescent="0.2">
      <c r="A519" s="2"/>
      <c r="B519" s="36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2.75" x14ac:dyDescent="0.2">
      <c r="A520" s="2"/>
      <c r="B520" s="36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2.75" x14ac:dyDescent="0.2">
      <c r="A521" s="2"/>
      <c r="B521" s="36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2.75" x14ac:dyDescent="0.2">
      <c r="A522" s="2"/>
      <c r="B522" s="36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2.75" x14ac:dyDescent="0.2">
      <c r="A523" s="2"/>
      <c r="B523" s="36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2.75" x14ac:dyDescent="0.2">
      <c r="A524" s="2"/>
      <c r="B524" s="36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2.75" x14ac:dyDescent="0.2">
      <c r="A525" s="2"/>
      <c r="B525" s="36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2.75" x14ac:dyDescent="0.2">
      <c r="A526" s="2"/>
      <c r="B526" s="36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2.75" x14ac:dyDescent="0.2">
      <c r="A527" s="2"/>
      <c r="B527" s="36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2.75" x14ac:dyDescent="0.2">
      <c r="A528" s="2"/>
      <c r="B528" s="36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2.75" x14ac:dyDescent="0.2">
      <c r="A529" s="2"/>
      <c r="B529" s="36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2.75" x14ac:dyDescent="0.2">
      <c r="A530" s="2"/>
      <c r="B530" s="36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2.75" x14ac:dyDescent="0.2">
      <c r="A531" s="2"/>
      <c r="B531" s="36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2.75" x14ac:dyDescent="0.2">
      <c r="A532" s="2"/>
      <c r="B532" s="36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2.75" x14ac:dyDescent="0.2">
      <c r="A533" s="2"/>
      <c r="B533" s="36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2.75" x14ac:dyDescent="0.2">
      <c r="A534" s="2"/>
      <c r="B534" s="36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2.75" x14ac:dyDescent="0.2">
      <c r="A535" s="2"/>
      <c r="B535" s="36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2.75" x14ac:dyDescent="0.2">
      <c r="A536" s="2"/>
      <c r="B536" s="36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2.75" x14ac:dyDescent="0.2">
      <c r="A537" s="2"/>
      <c r="B537" s="36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2.75" x14ac:dyDescent="0.2">
      <c r="A538" s="2"/>
      <c r="B538" s="36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2.75" x14ac:dyDescent="0.2">
      <c r="A539" s="2"/>
      <c r="B539" s="36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2.75" x14ac:dyDescent="0.2">
      <c r="A540" s="2"/>
      <c r="B540" s="36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2.75" x14ac:dyDescent="0.2">
      <c r="A541" s="2"/>
      <c r="B541" s="36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2.75" x14ac:dyDescent="0.2">
      <c r="A542" s="2"/>
      <c r="B542" s="36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2.75" x14ac:dyDescent="0.2">
      <c r="A543" s="2"/>
      <c r="B543" s="36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2.75" x14ac:dyDescent="0.2">
      <c r="A544" s="2"/>
      <c r="B544" s="36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2.75" x14ac:dyDescent="0.2">
      <c r="A545" s="2"/>
      <c r="B545" s="36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2.75" x14ac:dyDescent="0.2">
      <c r="A546" s="2"/>
      <c r="B546" s="36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2.75" x14ac:dyDescent="0.2">
      <c r="A547" s="2"/>
      <c r="B547" s="36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2.75" x14ac:dyDescent="0.2">
      <c r="A548" s="2"/>
      <c r="B548" s="36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2.75" x14ac:dyDescent="0.2">
      <c r="A549" s="2"/>
      <c r="B549" s="36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2.75" x14ac:dyDescent="0.2">
      <c r="A550" s="2"/>
      <c r="B550" s="36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2.75" x14ac:dyDescent="0.2">
      <c r="A551" s="2"/>
      <c r="B551" s="36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2.75" x14ac:dyDescent="0.2">
      <c r="A552" s="2"/>
      <c r="B552" s="36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2.75" x14ac:dyDescent="0.2">
      <c r="A553" s="2"/>
      <c r="B553" s="36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2.75" x14ac:dyDescent="0.2">
      <c r="A554" s="2"/>
      <c r="B554" s="36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2.75" x14ac:dyDescent="0.2">
      <c r="A555" s="2"/>
      <c r="B555" s="36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2.75" x14ac:dyDescent="0.2">
      <c r="A556" s="2"/>
      <c r="B556" s="36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2.75" x14ac:dyDescent="0.2">
      <c r="A557" s="2"/>
      <c r="B557" s="36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2.75" x14ac:dyDescent="0.2">
      <c r="A558" s="2"/>
      <c r="B558" s="36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2.75" x14ac:dyDescent="0.2">
      <c r="A559" s="2"/>
      <c r="B559" s="36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2.75" x14ac:dyDescent="0.2">
      <c r="A560" s="2"/>
      <c r="B560" s="36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2.75" x14ac:dyDescent="0.2">
      <c r="A561" s="2"/>
      <c r="B561" s="36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2.75" x14ac:dyDescent="0.2">
      <c r="A562" s="2"/>
      <c r="B562" s="36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2.75" x14ac:dyDescent="0.2">
      <c r="A563" s="2"/>
      <c r="B563" s="36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2.75" x14ac:dyDescent="0.2">
      <c r="A564" s="2"/>
      <c r="B564" s="36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2.75" x14ac:dyDescent="0.2">
      <c r="A565" s="2"/>
      <c r="B565" s="36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2.75" x14ac:dyDescent="0.2">
      <c r="A566" s="2"/>
      <c r="B566" s="36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2.75" x14ac:dyDescent="0.2">
      <c r="A567" s="2"/>
      <c r="B567" s="36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2.75" x14ac:dyDescent="0.2">
      <c r="A568" s="2"/>
      <c r="B568" s="36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2.75" x14ac:dyDescent="0.2">
      <c r="A569" s="2"/>
      <c r="B569" s="36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2.75" x14ac:dyDescent="0.2">
      <c r="A570" s="2"/>
      <c r="B570" s="36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2.75" x14ac:dyDescent="0.2">
      <c r="A571" s="2"/>
      <c r="B571" s="36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2.75" x14ac:dyDescent="0.2">
      <c r="A572" s="2"/>
      <c r="B572" s="36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2.75" x14ac:dyDescent="0.2">
      <c r="A573" s="2"/>
      <c r="B573" s="36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2.75" x14ac:dyDescent="0.2">
      <c r="A574" s="2"/>
      <c r="B574" s="36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2.75" x14ac:dyDescent="0.2">
      <c r="A575" s="2"/>
      <c r="B575" s="36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2.75" x14ac:dyDescent="0.2">
      <c r="A576" s="2"/>
      <c r="B576" s="36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2.75" x14ac:dyDescent="0.2">
      <c r="A577" s="2"/>
      <c r="B577" s="36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2.75" x14ac:dyDescent="0.2">
      <c r="A578" s="2"/>
      <c r="B578" s="36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2.75" x14ac:dyDescent="0.2">
      <c r="A579" s="2"/>
      <c r="B579" s="36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2.75" x14ac:dyDescent="0.2">
      <c r="A580" s="2"/>
      <c r="B580" s="36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2.75" x14ac:dyDescent="0.2">
      <c r="A581" s="2"/>
      <c r="B581" s="36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2.75" x14ac:dyDescent="0.2">
      <c r="A582" s="2"/>
      <c r="B582" s="36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2.75" x14ac:dyDescent="0.2">
      <c r="A583" s="2"/>
      <c r="B583" s="36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2.75" x14ac:dyDescent="0.2">
      <c r="A584" s="2"/>
      <c r="B584" s="36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2.75" x14ac:dyDescent="0.2">
      <c r="A585" s="2"/>
      <c r="B585" s="36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2.75" x14ac:dyDescent="0.2">
      <c r="A586" s="2"/>
      <c r="B586" s="36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2.75" x14ac:dyDescent="0.2">
      <c r="A587" s="2"/>
      <c r="B587" s="36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2.75" x14ac:dyDescent="0.2">
      <c r="A588" s="2"/>
      <c r="B588" s="36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2.75" x14ac:dyDescent="0.2">
      <c r="A589" s="2"/>
      <c r="B589" s="36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2.75" x14ac:dyDescent="0.2">
      <c r="A590" s="2"/>
      <c r="B590" s="36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2.75" x14ac:dyDescent="0.2">
      <c r="A591" s="2"/>
      <c r="B591" s="36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2.75" x14ac:dyDescent="0.2">
      <c r="A592" s="2"/>
      <c r="B592" s="36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2.75" x14ac:dyDescent="0.2">
      <c r="A593" s="2"/>
      <c r="B593" s="36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2.75" x14ac:dyDescent="0.2">
      <c r="A594" s="2"/>
      <c r="B594" s="36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2.75" x14ac:dyDescent="0.2">
      <c r="A595" s="2"/>
      <c r="B595" s="36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2.75" x14ac:dyDescent="0.2">
      <c r="A596" s="2"/>
      <c r="B596" s="36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2.75" x14ac:dyDescent="0.2">
      <c r="A597" s="2"/>
      <c r="B597" s="36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2.75" x14ac:dyDescent="0.2">
      <c r="A598" s="2"/>
      <c r="B598" s="36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2.75" x14ac:dyDescent="0.2">
      <c r="A599" s="2"/>
      <c r="B599" s="36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2.75" x14ac:dyDescent="0.2">
      <c r="A600" s="2"/>
      <c r="B600" s="36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2.75" x14ac:dyDescent="0.2">
      <c r="A601" s="2"/>
      <c r="B601" s="36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2.75" x14ac:dyDescent="0.2">
      <c r="A602" s="2"/>
      <c r="B602" s="36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2.75" x14ac:dyDescent="0.2">
      <c r="A603" s="2"/>
      <c r="B603" s="36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2.75" x14ac:dyDescent="0.2">
      <c r="A604" s="2"/>
      <c r="B604" s="36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2.75" x14ac:dyDescent="0.2">
      <c r="A605" s="2"/>
      <c r="B605" s="36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2.75" x14ac:dyDescent="0.2">
      <c r="A606" s="2"/>
      <c r="B606" s="36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2.75" x14ac:dyDescent="0.2">
      <c r="A607" s="2"/>
      <c r="B607" s="36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2.75" x14ac:dyDescent="0.2">
      <c r="A608" s="2"/>
      <c r="B608" s="36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2.75" x14ac:dyDescent="0.2">
      <c r="A609" s="2"/>
      <c r="B609" s="36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2.75" x14ac:dyDescent="0.2">
      <c r="A610" s="2"/>
      <c r="B610" s="36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2.75" x14ac:dyDescent="0.2">
      <c r="A611" s="2"/>
      <c r="B611" s="36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2.75" x14ac:dyDescent="0.2">
      <c r="A612" s="2"/>
      <c r="B612" s="36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2.75" x14ac:dyDescent="0.2">
      <c r="A613" s="2"/>
      <c r="B613" s="36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2.75" x14ac:dyDescent="0.2">
      <c r="A614" s="2"/>
      <c r="B614" s="36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2.75" x14ac:dyDescent="0.2">
      <c r="A615" s="2"/>
      <c r="B615" s="36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2.75" x14ac:dyDescent="0.2">
      <c r="A616" s="2"/>
      <c r="B616" s="36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2.75" x14ac:dyDescent="0.2">
      <c r="A617" s="2"/>
      <c r="B617" s="36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2.75" x14ac:dyDescent="0.2">
      <c r="A618" s="2"/>
      <c r="B618" s="36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2.75" x14ac:dyDescent="0.2">
      <c r="A619" s="2"/>
      <c r="B619" s="36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2.75" x14ac:dyDescent="0.2">
      <c r="A620" s="2"/>
      <c r="B620" s="36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2.75" x14ac:dyDescent="0.2">
      <c r="A621" s="2"/>
      <c r="B621" s="36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2.75" x14ac:dyDescent="0.2">
      <c r="A622" s="2"/>
      <c r="B622" s="36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2.75" x14ac:dyDescent="0.2">
      <c r="A623" s="2"/>
      <c r="B623" s="36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2.75" x14ac:dyDescent="0.2">
      <c r="A624" s="2"/>
      <c r="B624" s="36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2.75" x14ac:dyDescent="0.2">
      <c r="A625" s="2"/>
      <c r="B625" s="36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2.75" x14ac:dyDescent="0.2">
      <c r="A626" s="2"/>
      <c r="B626" s="36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2.75" x14ac:dyDescent="0.2">
      <c r="A627" s="2"/>
      <c r="B627" s="36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2.75" x14ac:dyDescent="0.2">
      <c r="A628" s="2"/>
      <c r="B628" s="36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2.75" x14ac:dyDescent="0.2">
      <c r="A629" s="2"/>
      <c r="B629" s="36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2.75" x14ac:dyDescent="0.2">
      <c r="A630" s="2"/>
      <c r="B630" s="36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2.75" x14ac:dyDescent="0.2">
      <c r="A631" s="2"/>
      <c r="B631" s="36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2.75" x14ac:dyDescent="0.2">
      <c r="A632" s="2"/>
      <c r="B632" s="36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2.75" x14ac:dyDescent="0.2">
      <c r="A633" s="2"/>
      <c r="B633" s="36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2.75" x14ac:dyDescent="0.2">
      <c r="A634" s="2"/>
      <c r="B634" s="36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2.75" x14ac:dyDescent="0.2">
      <c r="A635" s="2"/>
      <c r="B635" s="36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2.75" x14ac:dyDescent="0.2">
      <c r="A636" s="2"/>
      <c r="B636" s="36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2.75" x14ac:dyDescent="0.2">
      <c r="A637" s="2"/>
      <c r="B637" s="36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2.75" x14ac:dyDescent="0.2">
      <c r="A638" s="2"/>
      <c r="B638" s="36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2.75" x14ac:dyDescent="0.2">
      <c r="A639" s="2"/>
      <c r="B639" s="36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2.75" x14ac:dyDescent="0.2">
      <c r="A640" s="2"/>
      <c r="B640" s="36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2.75" x14ac:dyDescent="0.2">
      <c r="A641" s="2"/>
      <c r="B641" s="36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2.75" x14ac:dyDescent="0.2">
      <c r="A642" s="2"/>
      <c r="B642" s="36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2.75" x14ac:dyDescent="0.2">
      <c r="A643" s="2"/>
      <c r="B643" s="36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2.75" x14ac:dyDescent="0.2">
      <c r="A644" s="2"/>
      <c r="B644" s="36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2.75" x14ac:dyDescent="0.2">
      <c r="A645" s="2"/>
      <c r="B645" s="36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2.75" x14ac:dyDescent="0.2">
      <c r="A646" s="2"/>
      <c r="B646" s="36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2.75" x14ac:dyDescent="0.2">
      <c r="A647" s="2"/>
      <c r="B647" s="36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2.75" x14ac:dyDescent="0.2">
      <c r="A648" s="2"/>
      <c r="B648" s="36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2.75" x14ac:dyDescent="0.2">
      <c r="A649" s="2"/>
      <c r="B649" s="36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2.75" x14ac:dyDescent="0.2">
      <c r="A650" s="2"/>
      <c r="B650" s="36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2.75" x14ac:dyDescent="0.2">
      <c r="A651" s="2"/>
      <c r="B651" s="36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2.75" x14ac:dyDescent="0.2">
      <c r="A652" s="2"/>
      <c r="B652" s="36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2.75" x14ac:dyDescent="0.2">
      <c r="A653" s="2"/>
      <c r="B653" s="36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2.75" x14ac:dyDescent="0.2">
      <c r="A654" s="2"/>
      <c r="B654" s="36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2.75" x14ac:dyDescent="0.2">
      <c r="A655" s="2"/>
      <c r="B655" s="36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2.75" x14ac:dyDescent="0.2">
      <c r="A656" s="2"/>
      <c r="B656" s="36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2.75" x14ac:dyDescent="0.2">
      <c r="A657" s="2"/>
      <c r="B657" s="36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2.75" x14ac:dyDescent="0.2">
      <c r="A658" s="2"/>
      <c r="B658" s="36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2.75" x14ac:dyDescent="0.2">
      <c r="A659" s="2"/>
      <c r="B659" s="36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2.75" x14ac:dyDescent="0.2">
      <c r="A660" s="2"/>
      <c r="B660" s="36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2.75" x14ac:dyDescent="0.2">
      <c r="A661" s="2"/>
      <c r="B661" s="36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2.75" x14ac:dyDescent="0.2">
      <c r="A662" s="2"/>
      <c r="B662" s="36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2.75" x14ac:dyDescent="0.2">
      <c r="A663" s="2"/>
      <c r="B663" s="36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2.75" x14ac:dyDescent="0.2">
      <c r="A664" s="2"/>
      <c r="B664" s="36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2.75" x14ac:dyDescent="0.2">
      <c r="A665" s="2"/>
      <c r="B665" s="36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2.75" x14ac:dyDescent="0.2">
      <c r="A666" s="2"/>
      <c r="B666" s="36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2.75" x14ac:dyDescent="0.2">
      <c r="A667" s="2"/>
      <c r="B667" s="36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2.75" x14ac:dyDescent="0.2">
      <c r="A668" s="2"/>
      <c r="B668" s="36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2.75" x14ac:dyDescent="0.2">
      <c r="A669" s="2"/>
      <c r="B669" s="36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2.75" x14ac:dyDescent="0.2">
      <c r="A670" s="2"/>
      <c r="B670" s="36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2.75" x14ac:dyDescent="0.2">
      <c r="A671" s="2"/>
      <c r="B671" s="36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2.75" x14ac:dyDescent="0.2">
      <c r="A672" s="2"/>
      <c r="B672" s="36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2.75" x14ac:dyDescent="0.2">
      <c r="A673" s="2"/>
      <c r="B673" s="36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2.75" x14ac:dyDescent="0.2">
      <c r="A674" s="2"/>
      <c r="B674" s="36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2.75" x14ac:dyDescent="0.2">
      <c r="A675" s="2"/>
      <c r="B675" s="36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2.75" x14ac:dyDescent="0.2">
      <c r="A676" s="2"/>
      <c r="B676" s="36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2.75" x14ac:dyDescent="0.2">
      <c r="A677" s="2"/>
      <c r="B677" s="36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2.75" x14ac:dyDescent="0.2">
      <c r="A678" s="2"/>
      <c r="B678" s="36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2.75" x14ac:dyDescent="0.2">
      <c r="A679" s="2"/>
      <c r="B679" s="36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2.75" x14ac:dyDescent="0.2">
      <c r="A680" s="2"/>
      <c r="B680" s="36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2.75" x14ac:dyDescent="0.2">
      <c r="A681" s="2"/>
      <c r="B681" s="36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2.75" x14ac:dyDescent="0.2">
      <c r="A682" s="2"/>
      <c r="B682" s="36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2.75" x14ac:dyDescent="0.2">
      <c r="A683" s="2"/>
      <c r="B683" s="36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2.75" x14ac:dyDescent="0.2">
      <c r="A684" s="2"/>
      <c r="B684" s="36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2.75" x14ac:dyDescent="0.2">
      <c r="A685" s="2"/>
      <c r="B685" s="36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2.75" x14ac:dyDescent="0.2">
      <c r="A686" s="2"/>
      <c r="B686" s="36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2.75" x14ac:dyDescent="0.2">
      <c r="A687" s="2"/>
      <c r="B687" s="36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2.75" x14ac:dyDescent="0.2">
      <c r="A688" s="2"/>
      <c r="B688" s="36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2.75" x14ac:dyDescent="0.2">
      <c r="A689" s="2"/>
      <c r="B689" s="36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2.75" x14ac:dyDescent="0.2">
      <c r="A690" s="2"/>
      <c r="B690" s="36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2.75" x14ac:dyDescent="0.2">
      <c r="A691" s="2"/>
      <c r="B691" s="36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2.75" x14ac:dyDescent="0.2">
      <c r="A692" s="2"/>
      <c r="B692" s="36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2.75" x14ac:dyDescent="0.2">
      <c r="A693" s="2"/>
      <c r="B693" s="36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2.75" x14ac:dyDescent="0.2">
      <c r="A694" s="2"/>
      <c r="B694" s="36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2.75" x14ac:dyDescent="0.2">
      <c r="A695" s="2"/>
      <c r="B695" s="36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2.75" x14ac:dyDescent="0.2">
      <c r="A696" s="2"/>
      <c r="B696" s="36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2.75" x14ac:dyDescent="0.2">
      <c r="A697" s="2"/>
      <c r="B697" s="36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2.75" x14ac:dyDescent="0.2">
      <c r="A698" s="2"/>
      <c r="B698" s="36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2.75" x14ac:dyDescent="0.2">
      <c r="A699" s="2"/>
      <c r="B699" s="36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2.75" x14ac:dyDescent="0.2">
      <c r="A700" s="2"/>
      <c r="B700" s="36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2.75" x14ac:dyDescent="0.2">
      <c r="A701" s="2"/>
      <c r="B701" s="36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2.75" x14ac:dyDescent="0.2">
      <c r="A702" s="2"/>
      <c r="B702" s="36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2.75" x14ac:dyDescent="0.2">
      <c r="A703" s="2"/>
      <c r="B703" s="36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2.75" x14ac:dyDescent="0.2">
      <c r="A704" s="2"/>
      <c r="B704" s="36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2.75" x14ac:dyDescent="0.2">
      <c r="A705" s="2"/>
      <c r="B705" s="36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2.75" x14ac:dyDescent="0.2">
      <c r="A706" s="2"/>
      <c r="B706" s="36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2.75" x14ac:dyDescent="0.2">
      <c r="A707" s="2"/>
      <c r="B707" s="36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2.75" x14ac:dyDescent="0.2">
      <c r="A708" s="2"/>
      <c r="B708" s="36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2.75" x14ac:dyDescent="0.2">
      <c r="A709" s="2"/>
      <c r="B709" s="36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2.75" x14ac:dyDescent="0.2">
      <c r="A710" s="2"/>
      <c r="B710" s="36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2.75" x14ac:dyDescent="0.2">
      <c r="A711" s="2"/>
      <c r="B711" s="36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2.75" x14ac:dyDescent="0.2">
      <c r="A712" s="2"/>
      <c r="B712" s="36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2.75" x14ac:dyDescent="0.2">
      <c r="A713" s="2"/>
      <c r="B713" s="36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2.75" x14ac:dyDescent="0.2">
      <c r="A714" s="2"/>
      <c r="B714" s="36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2.75" x14ac:dyDescent="0.2">
      <c r="A715" s="2"/>
      <c r="B715" s="36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2.75" x14ac:dyDescent="0.2">
      <c r="A716" s="2"/>
      <c r="B716" s="36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2.75" x14ac:dyDescent="0.2">
      <c r="A717" s="2"/>
      <c r="B717" s="36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2.75" x14ac:dyDescent="0.2">
      <c r="A718" s="2"/>
      <c r="B718" s="36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2.75" x14ac:dyDescent="0.2">
      <c r="A719" s="2"/>
      <c r="B719" s="36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2.75" x14ac:dyDescent="0.2">
      <c r="A720" s="2"/>
      <c r="B720" s="36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2.75" x14ac:dyDescent="0.2">
      <c r="A721" s="2"/>
      <c r="B721" s="36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2.75" x14ac:dyDescent="0.2">
      <c r="A722" s="2"/>
      <c r="B722" s="36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2.75" x14ac:dyDescent="0.2">
      <c r="A723" s="2"/>
      <c r="B723" s="36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2.75" x14ac:dyDescent="0.2">
      <c r="A724" s="2"/>
      <c r="B724" s="36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2.75" x14ac:dyDescent="0.2">
      <c r="A725" s="2"/>
      <c r="B725" s="36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2.75" x14ac:dyDescent="0.2">
      <c r="A726" s="2"/>
      <c r="B726" s="36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2.75" x14ac:dyDescent="0.2">
      <c r="A727" s="2"/>
      <c r="B727" s="36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2.75" x14ac:dyDescent="0.2">
      <c r="A728" s="2"/>
      <c r="B728" s="36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2.75" x14ac:dyDescent="0.2">
      <c r="A729" s="2"/>
      <c r="B729" s="36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2.75" x14ac:dyDescent="0.2">
      <c r="A730" s="2"/>
      <c r="B730" s="36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2.75" x14ac:dyDescent="0.2">
      <c r="A731" s="2"/>
      <c r="B731" s="36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2.75" x14ac:dyDescent="0.2">
      <c r="A732" s="2"/>
      <c r="B732" s="36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2.75" x14ac:dyDescent="0.2">
      <c r="A733" s="2"/>
      <c r="B733" s="36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2.75" x14ac:dyDescent="0.2">
      <c r="A734" s="2"/>
      <c r="B734" s="36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2.75" x14ac:dyDescent="0.2">
      <c r="A735" s="2"/>
      <c r="B735" s="36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2.75" x14ac:dyDescent="0.2">
      <c r="A736" s="2"/>
      <c r="B736" s="36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2.75" x14ac:dyDescent="0.2">
      <c r="A737" s="2"/>
      <c r="B737" s="36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2.75" x14ac:dyDescent="0.2">
      <c r="A738" s="2"/>
      <c r="B738" s="36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2.75" x14ac:dyDescent="0.2">
      <c r="A739" s="2"/>
      <c r="B739" s="36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2.75" x14ac:dyDescent="0.2">
      <c r="A740" s="2"/>
      <c r="B740" s="36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2.75" x14ac:dyDescent="0.2">
      <c r="A741" s="2"/>
      <c r="B741" s="36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2.75" x14ac:dyDescent="0.2">
      <c r="A742" s="2"/>
      <c r="B742" s="36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2.75" x14ac:dyDescent="0.2">
      <c r="A743" s="2"/>
      <c r="B743" s="36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2.75" x14ac:dyDescent="0.2">
      <c r="A744" s="2"/>
      <c r="B744" s="36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2.75" x14ac:dyDescent="0.2">
      <c r="A745" s="2"/>
      <c r="B745" s="36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2.75" x14ac:dyDescent="0.2">
      <c r="A746" s="2"/>
      <c r="B746" s="36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2.75" x14ac:dyDescent="0.2">
      <c r="A747" s="2"/>
      <c r="B747" s="36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2.75" x14ac:dyDescent="0.2">
      <c r="A748" s="2"/>
      <c r="B748" s="36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2.75" x14ac:dyDescent="0.2">
      <c r="A749" s="2"/>
      <c r="B749" s="36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2.75" x14ac:dyDescent="0.2">
      <c r="A750" s="2"/>
      <c r="B750" s="36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2.75" x14ac:dyDescent="0.2">
      <c r="A751" s="2"/>
      <c r="B751" s="36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2.75" x14ac:dyDescent="0.2">
      <c r="A752" s="2"/>
      <c r="B752" s="36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2.75" x14ac:dyDescent="0.2">
      <c r="A753" s="2"/>
      <c r="B753" s="36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2.75" x14ac:dyDescent="0.2">
      <c r="A754" s="2"/>
      <c r="B754" s="36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2.75" x14ac:dyDescent="0.2">
      <c r="A755" s="2"/>
      <c r="B755" s="36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2.75" x14ac:dyDescent="0.2">
      <c r="A756" s="2"/>
      <c r="B756" s="36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2.75" x14ac:dyDescent="0.2">
      <c r="A757" s="2"/>
      <c r="B757" s="36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2.75" x14ac:dyDescent="0.2">
      <c r="A758" s="2"/>
      <c r="B758" s="36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2.75" x14ac:dyDescent="0.2">
      <c r="A759" s="2"/>
      <c r="B759" s="36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2.75" x14ac:dyDescent="0.2">
      <c r="A760" s="2"/>
      <c r="B760" s="36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2.75" x14ac:dyDescent="0.2">
      <c r="A761" s="2"/>
      <c r="B761" s="36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2.75" x14ac:dyDescent="0.2">
      <c r="A762" s="2"/>
      <c r="B762" s="36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2.75" x14ac:dyDescent="0.2">
      <c r="A763" s="2"/>
      <c r="B763" s="36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2.75" x14ac:dyDescent="0.2">
      <c r="A764" s="2"/>
      <c r="B764" s="36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2.75" x14ac:dyDescent="0.2">
      <c r="A765" s="2"/>
      <c r="B765" s="36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2.75" x14ac:dyDescent="0.2">
      <c r="A766" s="2"/>
      <c r="B766" s="36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2.75" x14ac:dyDescent="0.2">
      <c r="A767" s="2"/>
      <c r="B767" s="36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2.75" x14ac:dyDescent="0.2">
      <c r="A768" s="2"/>
      <c r="B768" s="36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2.75" x14ac:dyDescent="0.2">
      <c r="A769" s="2"/>
      <c r="B769" s="36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2.75" x14ac:dyDescent="0.2">
      <c r="A770" s="2"/>
      <c r="B770" s="36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2.75" x14ac:dyDescent="0.2">
      <c r="A771" s="2"/>
      <c r="B771" s="36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2.75" x14ac:dyDescent="0.2">
      <c r="A772" s="2"/>
      <c r="B772" s="36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2.75" x14ac:dyDescent="0.2">
      <c r="A773" s="2"/>
      <c r="B773" s="36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2.75" x14ac:dyDescent="0.2">
      <c r="A774" s="2"/>
      <c r="B774" s="36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2.75" x14ac:dyDescent="0.2">
      <c r="A775" s="2"/>
      <c r="B775" s="36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2.75" x14ac:dyDescent="0.2">
      <c r="A776" s="2"/>
      <c r="B776" s="36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2.75" x14ac:dyDescent="0.2">
      <c r="A777" s="2"/>
      <c r="B777" s="36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2.75" x14ac:dyDescent="0.2">
      <c r="A778" s="2"/>
      <c r="B778" s="36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2.75" x14ac:dyDescent="0.2">
      <c r="A779" s="2"/>
      <c r="B779" s="36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2.75" x14ac:dyDescent="0.2">
      <c r="A780" s="2"/>
      <c r="B780" s="36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2.75" x14ac:dyDescent="0.2">
      <c r="A781" s="2"/>
      <c r="B781" s="36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2.75" x14ac:dyDescent="0.2">
      <c r="A782" s="2"/>
      <c r="B782" s="36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2.75" x14ac:dyDescent="0.2">
      <c r="A783" s="2"/>
      <c r="B783" s="36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2.75" x14ac:dyDescent="0.2">
      <c r="A784" s="2"/>
      <c r="B784" s="36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2.75" x14ac:dyDescent="0.2">
      <c r="A785" s="2"/>
      <c r="B785" s="36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2.75" x14ac:dyDescent="0.2">
      <c r="A786" s="2"/>
      <c r="B786" s="36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2.75" x14ac:dyDescent="0.2">
      <c r="A787" s="2"/>
      <c r="B787" s="36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2.75" x14ac:dyDescent="0.2">
      <c r="A788" s="2"/>
      <c r="B788" s="36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2.75" x14ac:dyDescent="0.2">
      <c r="A789" s="2"/>
      <c r="B789" s="36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2.75" x14ac:dyDescent="0.2">
      <c r="A790" s="2"/>
      <c r="B790" s="36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2.75" x14ac:dyDescent="0.2">
      <c r="A791" s="2"/>
      <c r="B791" s="36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2.75" x14ac:dyDescent="0.2">
      <c r="A792" s="2"/>
      <c r="B792" s="36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2.75" x14ac:dyDescent="0.2">
      <c r="A793" s="2"/>
      <c r="B793" s="36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2.75" x14ac:dyDescent="0.2">
      <c r="A794" s="2"/>
      <c r="B794" s="36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2.75" x14ac:dyDescent="0.2">
      <c r="A795" s="2"/>
      <c r="B795" s="36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2.75" x14ac:dyDescent="0.2">
      <c r="A796" s="2"/>
      <c r="B796" s="36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2.75" x14ac:dyDescent="0.2">
      <c r="A797" s="2"/>
      <c r="B797" s="36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2.75" x14ac:dyDescent="0.2">
      <c r="A798" s="2"/>
      <c r="B798" s="36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2.75" x14ac:dyDescent="0.2">
      <c r="A799" s="2"/>
      <c r="B799" s="36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2.75" x14ac:dyDescent="0.2">
      <c r="A800" s="2"/>
      <c r="B800" s="36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2.75" x14ac:dyDescent="0.2">
      <c r="A801" s="2"/>
      <c r="B801" s="36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2.75" x14ac:dyDescent="0.2">
      <c r="A802" s="2"/>
      <c r="B802" s="36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2.75" x14ac:dyDescent="0.2">
      <c r="A803" s="2"/>
      <c r="B803" s="36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2.75" x14ac:dyDescent="0.2">
      <c r="A804" s="2"/>
      <c r="B804" s="36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2.75" x14ac:dyDescent="0.2">
      <c r="A805" s="2"/>
      <c r="B805" s="36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2.75" x14ac:dyDescent="0.2">
      <c r="A806" s="2"/>
      <c r="B806" s="36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2.75" x14ac:dyDescent="0.2">
      <c r="A807" s="2"/>
      <c r="B807" s="36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2.75" x14ac:dyDescent="0.2">
      <c r="A808" s="2"/>
      <c r="B808" s="36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2.75" x14ac:dyDescent="0.2">
      <c r="A809" s="2"/>
      <c r="B809" s="36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2.75" x14ac:dyDescent="0.2">
      <c r="A810" s="2"/>
      <c r="B810" s="36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2.75" x14ac:dyDescent="0.2">
      <c r="A811" s="2"/>
      <c r="B811" s="36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2.75" x14ac:dyDescent="0.2">
      <c r="A812" s="2"/>
      <c r="B812" s="36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2.75" x14ac:dyDescent="0.2">
      <c r="A813" s="2"/>
      <c r="B813" s="36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2.75" x14ac:dyDescent="0.2">
      <c r="A814" s="2"/>
      <c r="B814" s="36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2.75" x14ac:dyDescent="0.2">
      <c r="A815" s="2"/>
      <c r="B815" s="36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2.75" x14ac:dyDescent="0.2">
      <c r="A816" s="2"/>
      <c r="B816" s="36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2.75" x14ac:dyDescent="0.2">
      <c r="A817" s="2"/>
      <c r="B817" s="36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2.75" x14ac:dyDescent="0.2">
      <c r="A818" s="2"/>
      <c r="B818" s="36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2.75" x14ac:dyDescent="0.2">
      <c r="A819" s="2"/>
      <c r="B819" s="36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2.75" x14ac:dyDescent="0.2">
      <c r="A820" s="2"/>
      <c r="B820" s="36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2.75" x14ac:dyDescent="0.2">
      <c r="A821" s="2"/>
      <c r="B821" s="36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2.75" x14ac:dyDescent="0.2">
      <c r="A822" s="2"/>
      <c r="B822" s="36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2.75" x14ac:dyDescent="0.2">
      <c r="A823" s="2"/>
      <c r="B823" s="36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2.75" x14ac:dyDescent="0.2">
      <c r="A824" s="2"/>
      <c r="B824" s="36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2.75" x14ac:dyDescent="0.2">
      <c r="A825" s="2"/>
      <c r="B825" s="36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2.75" x14ac:dyDescent="0.2">
      <c r="A826" s="2"/>
      <c r="B826" s="36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2.75" x14ac:dyDescent="0.2">
      <c r="A827" s="2"/>
      <c r="B827" s="36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2.75" x14ac:dyDescent="0.2">
      <c r="A828" s="2"/>
      <c r="B828" s="36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2.75" x14ac:dyDescent="0.2">
      <c r="A829" s="2"/>
      <c r="B829" s="36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2.75" x14ac:dyDescent="0.2">
      <c r="A830" s="2"/>
      <c r="B830" s="36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2.75" x14ac:dyDescent="0.2">
      <c r="A831" s="2"/>
      <c r="B831" s="36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2.75" x14ac:dyDescent="0.2">
      <c r="A832" s="2"/>
      <c r="B832" s="36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12.75" x14ac:dyDescent="0.2">
      <c r="A833" s="2"/>
      <c r="B833" s="36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12.75" x14ac:dyDescent="0.2">
      <c r="A834" s="2"/>
      <c r="B834" s="36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12.75" x14ac:dyDescent="0.2">
      <c r="A835" s="2"/>
      <c r="B835" s="36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12.75" x14ac:dyDescent="0.2">
      <c r="A836" s="2"/>
      <c r="B836" s="36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12.75" x14ac:dyDescent="0.2">
      <c r="A837" s="2"/>
      <c r="B837" s="36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12.75" x14ac:dyDescent="0.2">
      <c r="A838" s="2"/>
      <c r="B838" s="36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12.75" x14ac:dyDescent="0.2">
      <c r="A839" s="2"/>
      <c r="B839" s="36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12.75" x14ac:dyDescent="0.2">
      <c r="A840" s="2"/>
      <c r="B840" s="36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12.75" x14ac:dyDescent="0.2">
      <c r="A841" s="2"/>
      <c r="B841" s="36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12.75" x14ac:dyDescent="0.2">
      <c r="A842" s="2"/>
      <c r="B842" s="36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12.75" x14ac:dyDescent="0.2">
      <c r="A843" s="2"/>
      <c r="B843" s="36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12.75" x14ac:dyDescent="0.2">
      <c r="A844" s="2"/>
      <c r="B844" s="36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12.75" x14ac:dyDescent="0.2">
      <c r="A845" s="2"/>
      <c r="B845" s="36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12.75" x14ac:dyDescent="0.2">
      <c r="A846" s="2"/>
      <c r="B846" s="36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12.75" x14ac:dyDescent="0.2">
      <c r="A847" s="2"/>
      <c r="B847" s="36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12.75" x14ac:dyDescent="0.2">
      <c r="A848" s="2"/>
      <c r="B848" s="36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12.75" x14ac:dyDescent="0.2">
      <c r="A849" s="2"/>
      <c r="B849" s="36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12.75" x14ac:dyDescent="0.2">
      <c r="A850" s="2"/>
      <c r="B850" s="36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12.75" x14ac:dyDescent="0.2">
      <c r="A851" s="2"/>
      <c r="B851" s="36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12.75" x14ac:dyDescent="0.2">
      <c r="A852" s="2"/>
      <c r="B852" s="36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12.75" x14ac:dyDescent="0.2">
      <c r="A853" s="2"/>
      <c r="B853" s="36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12.75" x14ac:dyDescent="0.2">
      <c r="A854" s="2"/>
      <c r="B854" s="36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12.75" x14ac:dyDescent="0.2">
      <c r="A855" s="2"/>
      <c r="B855" s="36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12.75" x14ac:dyDescent="0.2">
      <c r="A856" s="2"/>
      <c r="B856" s="36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12.75" x14ac:dyDescent="0.2">
      <c r="A857" s="2"/>
      <c r="B857" s="36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12.75" x14ac:dyDescent="0.2">
      <c r="A858" s="2"/>
      <c r="B858" s="36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12.75" x14ac:dyDescent="0.2">
      <c r="A859" s="2"/>
      <c r="B859" s="36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12.75" x14ac:dyDescent="0.2">
      <c r="A860" s="2"/>
      <c r="B860" s="36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12.75" x14ac:dyDescent="0.2">
      <c r="A861" s="2"/>
      <c r="B861" s="36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12.75" x14ac:dyDescent="0.2">
      <c r="A862" s="2"/>
      <c r="B862" s="36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12.75" x14ac:dyDescent="0.2">
      <c r="A863" s="2"/>
      <c r="B863" s="36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12.75" x14ac:dyDescent="0.2">
      <c r="A864" s="2"/>
      <c r="B864" s="36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12.75" x14ac:dyDescent="0.2">
      <c r="A865" s="2"/>
      <c r="B865" s="36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12.75" x14ac:dyDescent="0.2">
      <c r="A866" s="2"/>
      <c r="B866" s="36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12.75" x14ac:dyDescent="0.2">
      <c r="A867" s="2"/>
      <c r="B867" s="36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12.75" x14ac:dyDescent="0.2">
      <c r="A868" s="2"/>
      <c r="B868" s="36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12.75" x14ac:dyDescent="0.2">
      <c r="A869" s="2"/>
      <c r="B869" s="36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12.75" x14ac:dyDescent="0.2">
      <c r="A870" s="2"/>
      <c r="B870" s="36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12.75" x14ac:dyDescent="0.2">
      <c r="A871" s="2"/>
      <c r="B871" s="36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12.75" x14ac:dyDescent="0.2">
      <c r="A872" s="2"/>
      <c r="B872" s="36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12.75" x14ac:dyDescent="0.2">
      <c r="A873" s="2"/>
      <c r="B873" s="36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12.75" x14ac:dyDescent="0.2">
      <c r="A874" s="2"/>
      <c r="B874" s="36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12.75" x14ac:dyDescent="0.2">
      <c r="A875" s="2"/>
      <c r="B875" s="36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12.75" x14ac:dyDescent="0.2">
      <c r="A876" s="2"/>
      <c r="B876" s="36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12.75" x14ac:dyDescent="0.2">
      <c r="A877" s="2"/>
      <c r="B877" s="36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12.75" x14ac:dyDescent="0.2">
      <c r="A878" s="2"/>
      <c r="B878" s="36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12.75" x14ac:dyDescent="0.2">
      <c r="A879" s="2"/>
      <c r="B879" s="36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12.75" x14ac:dyDescent="0.2">
      <c r="A880" s="2"/>
      <c r="B880" s="36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12.75" x14ac:dyDescent="0.2">
      <c r="A881" s="2"/>
      <c r="B881" s="36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12.75" x14ac:dyDescent="0.2">
      <c r="A882" s="2"/>
      <c r="B882" s="36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12.75" x14ac:dyDescent="0.2">
      <c r="A883" s="2"/>
      <c r="B883" s="36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12.75" x14ac:dyDescent="0.2">
      <c r="A884" s="2"/>
      <c r="B884" s="36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12.75" x14ac:dyDescent="0.2">
      <c r="A885" s="2"/>
      <c r="B885" s="36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12.75" x14ac:dyDescent="0.2">
      <c r="A886" s="2"/>
      <c r="B886" s="36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12.75" x14ac:dyDescent="0.2">
      <c r="A887" s="2"/>
      <c r="B887" s="36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12.75" x14ac:dyDescent="0.2">
      <c r="A888" s="2"/>
      <c r="B888" s="36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12.75" x14ac:dyDescent="0.2">
      <c r="A889" s="2"/>
      <c r="B889" s="36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12.75" x14ac:dyDescent="0.2">
      <c r="A890" s="2"/>
      <c r="B890" s="36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12.75" x14ac:dyDescent="0.2">
      <c r="A891" s="2"/>
      <c r="B891" s="36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12.75" x14ac:dyDescent="0.2">
      <c r="A892" s="2"/>
      <c r="B892" s="36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12.75" x14ac:dyDescent="0.2">
      <c r="A893" s="2"/>
      <c r="B893" s="36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12.75" x14ac:dyDescent="0.2">
      <c r="A894" s="2"/>
      <c r="B894" s="36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12.75" x14ac:dyDescent="0.2">
      <c r="A895" s="2"/>
      <c r="B895" s="36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12.75" x14ac:dyDescent="0.2">
      <c r="A896" s="2"/>
      <c r="B896" s="36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12.75" x14ac:dyDescent="0.2">
      <c r="A897" s="2"/>
      <c r="B897" s="36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12.75" x14ac:dyDescent="0.2">
      <c r="A898" s="2"/>
      <c r="B898" s="36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12.75" x14ac:dyDescent="0.2">
      <c r="A899" s="2"/>
      <c r="B899" s="36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12.75" x14ac:dyDescent="0.2">
      <c r="A900" s="2"/>
      <c r="B900" s="36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12.75" x14ac:dyDescent="0.2">
      <c r="A901" s="2"/>
      <c r="B901" s="36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12.75" x14ac:dyDescent="0.2">
      <c r="A902" s="2"/>
      <c r="B902" s="36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12.75" x14ac:dyDescent="0.2">
      <c r="A903" s="2"/>
      <c r="B903" s="36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12.75" x14ac:dyDescent="0.2">
      <c r="A904" s="2"/>
      <c r="B904" s="36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12.75" x14ac:dyDescent="0.2">
      <c r="A905" s="2"/>
      <c r="B905" s="36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12.75" x14ac:dyDescent="0.2">
      <c r="A906" s="2"/>
      <c r="B906" s="36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12.75" x14ac:dyDescent="0.2">
      <c r="A907" s="2"/>
      <c r="B907" s="36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12.75" x14ac:dyDescent="0.2">
      <c r="A908" s="2"/>
      <c r="B908" s="36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12.75" x14ac:dyDescent="0.2">
      <c r="A909" s="2"/>
      <c r="B909" s="36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12.75" x14ac:dyDescent="0.2">
      <c r="A910" s="2"/>
      <c r="B910" s="36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12.75" x14ac:dyDescent="0.2">
      <c r="A911" s="2"/>
      <c r="B911" s="36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12.75" x14ac:dyDescent="0.2">
      <c r="A912" s="2"/>
      <c r="B912" s="36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12.75" x14ac:dyDescent="0.2">
      <c r="A913" s="2"/>
      <c r="B913" s="36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12.75" x14ac:dyDescent="0.2">
      <c r="A914" s="2"/>
      <c r="B914" s="36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12.75" x14ac:dyDescent="0.2">
      <c r="A915" s="2"/>
      <c r="B915" s="36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12.75" x14ac:dyDescent="0.2">
      <c r="A916" s="2"/>
      <c r="B916" s="36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12.75" x14ac:dyDescent="0.2">
      <c r="A917" s="2"/>
      <c r="B917" s="36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12.75" x14ac:dyDescent="0.2">
      <c r="A918" s="2"/>
      <c r="B918" s="36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12.75" x14ac:dyDescent="0.2">
      <c r="A919" s="2"/>
      <c r="B919" s="36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12.75" x14ac:dyDescent="0.2">
      <c r="A920" s="2"/>
      <c r="B920" s="36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12.75" x14ac:dyDescent="0.2">
      <c r="A921" s="2"/>
      <c r="B921" s="36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12.75" x14ac:dyDescent="0.2">
      <c r="A922" s="2"/>
      <c r="B922" s="36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12.75" x14ac:dyDescent="0.2">
      <c r="A923" s="2"/>
      <c r="B923" s="36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12.75" x14ac:dyDescent="0.2">
      <c r="A924" s="2"/>
      <c r="B924" s="36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12.75" x14ac:dyDescent="0.2">
      <c r="A925" s="2"/>
      <c r="B925" s="36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12.75" x14ac:dyDescent="0.2">
      <c r="A926" s="2"/>
      <c r="B926" s="36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12.75" x14ac:dyDescent="0.2">
      <c r="A927" s="2"/>
      <c r="B927" s="36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12.75" x14ac:dyDescent="0.2">
      <c r="A928" s="2"/>
      <c r="B928" s="36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12.75" x14ac:dyDescent="0.2">
      <c r="A929" s="2"/>
      <c r="B929" s="36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12.75" x14ac:dyDescent="0.2">
      <c r="A930" s="2"/>
      <c r="B930" s="36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12.75" x14ac:dyDescent="0.2">
      <c r="A931" s="2"/>
      <c r="B931" s="36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12.75" x14ac:dyDescent="0.2">
      <c r="A932" s="2"/>
      <c r="B932" s="36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12.75" x14ac:dyDescent="0.2">
      <c r="A933" s="2"/>
      <c r="B933" s="36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12.75" x14ac:dyDescent="0.2">
      <c r="A934" s="2"/>
      <c r="B934" s="36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12.75" x14ac:dyDescent="0.2">
      <c r="A935" s="2"/>
      <c r="B935" s="36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12.75" x14ac:dyDescent="0.2">
      <c r="A936" s="2"/>
      <c r="B936" s="36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12.75" x14ac:dyDescent="0.2">
      <c r="A937" s="2"/>
      <c r="B937" s="36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12.75" x14ac:dyDescent="0.2">
      <c r="A938" s="2"/>
      <c r="B938" s="36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12.75" x14ac:dyDescent="0.2">
      <c r="A939" s="2"/>
      <c r="B939" s="36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12.75" x14ac:dyDescent="0.2">
      <c r="A940" s="2"/>
      <c r="B940" s="36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12.75" x14ac:dyDescent="0.2">
      <c r="A941" s="2"/>
      <c r="B941" s="36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12.75" x14ac:dyDescent="0.2">
      <c r="A942" s="2"/>
      <c r="B942" s="36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12.75" x14ac:dyDescent="0.2">
      <c r="A943" s="2"/>
      <c r="B943" s="36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12.75" x14ac:dyDescent="0.2">
      <c r="A944" s="2"/>
      <c r="B944" s="36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12.75" x14ac:dyDescent="0.2">
      <c r="A945" s="2"/>
      <c r="B945" s="36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12.75" x14ac:dyDescent="0.2">
      <c r="A946" s="2"/>
      <c r="B946" s="36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12.75" x14ac:dyDescent="0.2">
      <c r="A947" s="2"/>
      <c r="B947" s="36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12.75" x14ac:dyDescent="0.2">
      <c r="A948" s="2"/>
      <c r="B948" s="36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12.75" x14ac:dyDescent="0.2">
      <c r="A949" s="2"/>
      <c r="B949" s="36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12.75" x14ac:dyDescent="0.2">
      <c r="A950" s="2"/>
      <c r="B950" s="36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12.75" x14ac:dyDescent="0.2">
      <c r="A951" s="2"/>
      <c r="B951" s="36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12.75" x14ac:dyDescent="0.2">
      <c r="A952" s="2"/>
      <c r="B952" s="36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12.75" x14ac:dyDescent="0.2">
      <c r="A953" s="2"/>
      <c r="B953" s="36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12.75" x14ac:dyDescent="0.2">
      <c r="A954" s="2"/>
      <c r="B954" s="36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12.75" x14ac:dyDescent="0.2">
      <c r="A955" s="2"/>
      <c r="B955" s="36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12.75" x14ac:dyDescent="0.2">
      <c r="A956" s="2"/>
      <c r="B956" s="36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12.75" x14ac:dyDescent="0.2">
      <c r="A957" s="2"/>
      <c r="B957" s="36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12.75" x14ac:dyDescent="0.2">
      <c r="A958" s="2"/>
      <c r="B958" s="36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12.75" x14ac:dyDescent="0.2">
      <c r="A959" s="2"/>
      <c r="B959" s="36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12.75" x14ac:dyDescent="0.2">
      <c r="A960" s="2"/>
      <c r="B960" s="36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12.75" x14ac:dyDescent="0.2">
      <c r="A961" s="2"/>
      <c r="B961" s="36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12.75" x14ac:dyDescent="0.2">
      <c r="A962" s="2"/>
      <c r="B962" s="36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12.75" x14ac:dyDescent="0.2">
      <c r="A963" s="2"/>
      <c r="B963" s="36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12.75" x14ac:dyDescent="0.2">
      <c r="A964" s="2"/>
      <c r="B964" s="36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12.75" x14ac:dyDescent="0.2">
      <c r="A965" s="2"/>
      <c r="B965" s="36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12.75" x14ac:dyDescent="0.2">
      <c r="A966" s="2"/>
      <c r="B966" s="36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12.75" x14ac:dyDescent="0.2">
      <c r="A967" s="2"/>
      <c r="B967" s="36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12.75" x14ac:dyDescent="0.2">
      <c r="A968" s="2"/>
      <c r="B968" s="36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12.75" x14ac:dyDescent="0.2">
      <c r="A969" s="2"/>
      <c r="B969" s="36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12.75" x14ac:dyDescent="0.2">
      <c r="A970" s="2"/>
      <c r="B970" s="36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12.75" x14ac:dyDescent="0.2">
      <c r="A971" s="2"/>
      <c r="B971" s="36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12.75" x14ac:dyDescent="0.2">
      <c r="A972" s="2"/>
      <c r="B972" s="36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12.75" x14ac:dyDescent="0.2">
      <c r="A973" s="2"/>
      <c r="B973" s="36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12.75" x14ac:dyDescent="0.2">
      <c r="A974" s="2"/>
      <c r="B974" s="36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12.75" x14ac:dyDescent="0.2">
      <c r="A975" s="2"/>
      <c r="B975" s="36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12.75" x14ac:dyDescent="0.2">
      <c r="A976" s="2"/>
      <c r="B976" s="36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12.75" x14ac:dyDescent="0.2">
      <c r="A977" s="2"/>
      <c r="B977" s="36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12.75" x14ac:dyDescent="0.2">
      <c r="A978" s="2"/>
      <c r="B978" s="36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12.75" x14ac:dyDescent="0.2">
      <c r="A979" s="2"/>
      <c r="B979" s="36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12.75" x14ac:dyDescent="0.2">
      <c r="A980" s="2"/>
      <c r="B980" s="36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12.75" x14ac:dyDescent="0.2">
      <c r="A981" s="2"/>
      <c r="B981" s="36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12.75" x14ac:dyDescent="0.2">
      <c r="A982" s="2"/>
      <c r="B982" s="36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12.75" x14ac:dyDescent="0.2">
      <c r="A983" s="2"/>
      <c r="B983" s="36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12.75" x14ac:dyDescent="0.2">
      <c r="A984" s="2"/>
      <c r="B984" s="36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12.75" x14ac:dyDescent="0.2">
      <c r="A985" s="2"/>
      <c r="B985" s="36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12.75" x14ac:dyDescent="0.2">
      <c r="A986" s="2"/>
      <c r="B986" s="36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12.75" x14ac:dyDescent="0.2">
      <c r="A987" s="2"/>
      <c r="B987" s="36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12.75" x14ac:dyDescent="0.2">
      <c r="A988" s="2"/>
      <c r="B988" s="36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12.75" x14ac:dyDescent="0.2">
      <c r="A989" s="2"/>
      <c r="B989" s="36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12.75" x14ac:dyDescent="0.2">
      <c r="A990" s="2"/>
      <c r="B990" s="36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ht="12.75" x14ac:dyDescent="0.2">
      <c r="A991" s="2"/>
      <c r="B991" s="36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ht="12.75" x14ac:dyDescent="0.2">
      <c r="A992" s="2"/>
      <c r="B992" s="36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1:23" ht="12.75" x14ac:dyDescent="0.2">
      <c r="A993" s="2"/>
      <c r="B993" s="36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1:23" ht="12.75" x14ac:dyDescent="0.2">
      <c r="A994" s="2"/>
      <c r="B994" s="36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1:23" ht="12.75" x14ac:dyDescent="0.2">
      <c r="A995" s="2"/>
      <c r="B995" s="36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spans="1:23" ht="12.75" x14ac:dyDescent="0.2">
      <c r="A996" s="2"/>
      <c r="B996" s="36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spans="1:23" ht="12.75" x14ac:dyDescent="0.2">
      <c r="A997" s="2"/>
      <c r="B997" s="36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 spans="1:23" ht="12.75" x14ac:dyDescent="0.2">
      <c r="A998" s="2"/>
      <c r="B998" s="36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  <row r="999" spans="1:23" ht="12.75" x14ac:dyDescent="0.2">
      <c r="A999" s="2"/>
      <c r="B999" s="36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</row>
    <row r="1000" spans="1:23" ht="12.75" x14ac:dyDescent="0.2">
      <c r="A1000" s="2"/>
      <c r="B1000" s="36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</row>
    <row r="1001" spans="1:23" ht="12.75" x14ac:dyDescent="0.2">
      <c r="A1001" s="2"/>
      <c r="B1001" s="36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</row>
  </sheetData>
  <mergeCells count="82">
    <mergeCell ref="I88:J88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7:J87"/>
    <mergeCell ref="I72:J72"/>
    <mergeCell ref="I73:J73"/>
    <mergeCell ref="I74:J74"/>
    <mergeCell ref="I75:J75"/>
    <mergeCell ref="I76:J76"/>
    <mergeCell ref="A1:J16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66:J66"/>
    <mergeCell ref="I68:J68"/>
    <mergeCell ref="I55:J55"/>
    <mergeCell ref="I56:J56"/>
    <mergeCell ref="I57:J57"/>
    <mergeCell ref="I58:J58"/>
    <mergeCell ref="I59:J59"/>
    <mergeCell ref="I50:J50"/>
    <mergeCell ref="I51:J51"/>
    <mergeCell ref="I52:J52"/>
    <mergeCell ref="I54:J54"/>
    <mergeCell ref="I44:J44"/>
    <mergeCell ref="I45:J45"/>
    <mergeCell ref="I69:J69"/>
    <mergeCell ref="I70:J70"/>
    <mergeCell ref="I60:J60"/>
    <mergeCell ref="I61:J61"/>
    <mergeCell ref="I62:J62"/>
    <mergeCell ref="I63:J63"/>
    <mergeCell ref="I64:J64"/>
    <mergeCell ref="I49:J49"/>
    <mergeCell ref="I39:J39"/>
    <mergeCell ref="I40:J40"/>
    <mergeCell ref="I41:J41"/>
    <mergeCell ref="I42:J42"/>
    <mergeCell ref="I43:J43"/>
    <mergeCell ref="L19:M19"/>
    <mergeCell ref="L1:M1"/>
    <mergeCell ref="L9:M9"/>
    <mergeCell ref="L10:M10"/>
    <mergeCell ref="L18:M18"/>
    <mergeCell ref="I29:J29"/>
    <mergeCell ref="I71:J71"/>
    <mergeCell ref="I89:J89"/>
    <mergeCell ref="I90:J90"/>
    <mergeCell ref="I91:J91"/>
    <mergeCell ref="I34:J34"/>
    <mergeCell ref="I36:J36"/>
    <mergeCell ref="I37:J37"/>
    <mergeCell ref="I38:J38"/>
    <mergeCell ref="I30:J30"/>
    <mergeCell ref="I31:J31"/>
    <mergeCell ref="I32:J32"/>
    <mergeCell ref="I33:J33"/>
    <mergeCell ref="I46:J46"/>
    <mergeCell ref="I47:J47"/>
    <mergeCell ref="I48:J48"/>
    <mergeCell ref="I97:J97"/>
    <mergeCell ref="I98:J98"/>
    <mergeCell ref="I92:J92"/>
    <mergeCell ref="I93:J93"/>
    <mergeCell ref="I94:J94"/>
    <mergeCell ref="I95:J95"/>
    <mergeCell ref="I96:J96"/>
  </mergeCells>
  <dataValidations count="1">
    <dataValidation type="list" allowBlank="1" showInputMessage="1" showErrorMessage="1" sqref="I19:I30 I34:I44 I63:I73 I48:I56 I58:I59" xr:uid="{C7FC5852-D819-4917-8C20-BF50DE11F435}">
      <formula1>"-1, -0.5, 0, 0.5, 1"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B6FD1-C734-47F9-8CFB-85682EBDE11D}">
  <dimension ref="A1:W1001"/>
  <sheetViews>
    <sheetView tabSelected="1" topLeftCell="A63" workbookViewId="0">
      <selection activeCell="F82" sqref="F82"/>
    </sheetView>
  </sheetViews>
  <sheetFormatPr defaultColWidth="12.5703125" defaultRowHeight="15.75" customHeight="1" x14ac:dyDescent="0.2"/>
  <cols>
    <col min="1" max="1" width="39" customWidth="1"/>
    <col min="2" max="2" width="44.7109375" style="40" customWidth="1"/>
    <col min="3" max="3" width="12.5703125" style="32"/>
    <col min="5" max="5" width="16.140625" bestFit="1" customWidth="1"/>
    <col min="7" max="7" width="16.5703125" bestFit="1" customWidth="1"/>
  </cols>
  <sheetData>
    <row r="1" spans="1:23" ht="13.5" thickBot="1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L1" s="106" t="s">
        <v>34</v>
      </c>
      <c r="M1" s="107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2.75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  <c r="L2" s="44" t="s">
        <v>35</v>
      </c>
      <c r="M2" s="44" t="s">
        <v>36</v>
      </c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2.75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  <c r="L3" s="42" t="s">
        <v>37</v>
      </c>
      <c r="M3" s="42" t="s">
        <v>38</v>
      </c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2.75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  <c r="L4" s="42" t="s">
        <v>39</v>
      </c>
      <c r="M4" s="42" t="s">
        <v>40</v>
      </c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2.75" x14ac:dyDescent="0.2">
      <c r="A5" s="108"/>
      <c r="B5" s="108"/>
      <c r="C5" s="108"/>
      <c r="D5" s="108"/>
      <c r="E5" s="108"/>
      <c r="F5" s="108"/>
      <c r="G5" s="108"/>
      <c r="H5" s="108"/>
      <c r="I5" s="108"/>
      <c r="J5" s="108"/>
      <c r="L5" s="42" t="s">
        <v>42</v>
      </c>
      <c r="M5" s="42" t="s">
        <v>44</v>
      </c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2.75" x14ac:dyDescent="0.2">
      <c r="A6" s="108"/>
      <c r="B6" s="108"/>
      <c r="C6" s="108"/>
      <c r="D6" s="108"/>
      <c r="E6" s="108"/>
      <c r="F6" s="108"/>
      <c r="G6" s="108"/>
      <c r="H6" s="108"/>
      <c r="I6" s="108"/>
      <c r="J6" s="108"/>
      <c r="L6" s="42" t="s">
        <v>43</v>
      </c>
      <c r="M6" s="42" t="s">
        <v>45</v>
      </c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2.75" x14ac:dyDescent="0.2">
      <c r="A7" s="108"/>
      <c r="B7" s="108"/>
      <c r="C7" s="108"/>
      <c r="D7" s="108"/>
      <c r="E7" s="108"/>
      <c r="F7" s="108"/>
      <c r="G7" s="108"/>
      <c r="H7" s="108"/>
      <c r="I7" s="108"/>
      <c r="J7" s="108"/>
      <c r="L7" s="42" t="s">
        <v>46</v>
      </c>
      <c r="M7" s="42" t="s">
        <v>47</v>
      </c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3.5" thickBot="1" x14ac:dyDescent="0.25">
      <c r="A8" s="108"/>
      <c r="B8" s="108"/>
      <c r="C8" s="108"/>
      <c r="D8" s="108"/>
      <c r="E8" s="108"/>
      <c r="F8" s="108"/>
      <c r="G8" s="108"/>
      <c r="H8" s="108"/>
      <c r="I8" s="108"/>
      <c r="J8" s="108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3.5" thickBot="1" x14ac:dyDescent="0.25">
      <c r="A9" s="108"/>
      <c r="B9" s="108"/>
      <c r="C9" s="108"/>
      <c r="D9" s="108"/>
      <c r="E9" s="108"/>
      <c r="F9" s="108"/>
      <c r="G9" s="108"/>
      <c r="H9" s="108"/>
      <c r="I9" s="108"/>
      <c r="J9" s="108"/>
      <c r="L9" s="106" t="s">
        <v>61</v>
      </c>
      <c r="M9" s="107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2.75" x14ac:dyDescent="0.2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L10" s="109" t="s">
        <v>62</v>
      </c>
      <c r="M10" s="110"/>
      <c r="N10" s="2"/>
      <c r="O10" s="2"/>
      <c r="P10" s="2"/>
      <c r="Q10" s="2"/>
      <c r="R10" s="2"/>
      <c r="S10" s="2"/>
      <c r="T10" s="2"/>
      <c r="U10" s="2"/>
    </row>
    <row r="11" spans="1:23" ht="12.75" x14ac:dyDescent="0.2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3" ht="12.75" x14ac:dyDescent="0.2">
      <c r="A12" s="108"/>
      <c r="B12" s="108"/>
      <c r="C12" s="108"/>
      <c r="D12" s="108"/>
      <c r="E12" s="108"/>
      <c r="F12" s="108"/>
      <c r="G12" s="108"/>
      <c r="H12" s="108"/>
      <c r="I12" s="108"/>
      <c r="J12" s="108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3" ht="12.75" x14ac:dyDescent="0.2">
      <c r="A13" s="108"/>
      <c r="B13" s="108"/>
      <c r="C13" s="108"/>
      <c r="D13" s="108"/>
      <c r="E13" s="108"/>
      <c r="F13" s="108"/>
      <c r="G13" s="108"/>
      <c r="H13" s="108"/>
      <c r="I13" s="108"/>
      <c r="J13" s="108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3" ht="12.75" x14ac:dyDescent="0.2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3" ht="12.75" x14ac:dyDescent="0.2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3" ht="12.75" x14ac:dyDescent="0.2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3" ht="13.5" thickBot="1" x14ac:dyDescent="0.25">
      <c r="A17" s="18" t="s">
        <v>55</v>
      </c>
      <c r="B17" s="34"/>
      <c r="C17" s="19"/>
      <c r="D17" s="19"/>
      <c r="E17" s="19"/>
      <c r="F17" s="19"/>
      <c r="G17" s="19"/>
      <c r="H17" s="19"/>
      <c r="I17" s="59"/>
      <c r="J17" s="59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3.5" thickBot="1" x14ac:dyDescent="0.25">
      <c r="A18" s="4"/>
      <c r="B18" s="38" t="s">
        <v>1</v>
      </c>
      <c r="C18" s="46" t="s">
        <v>23</v>
      </c>
      <c r="D18" s="46" t="s">
        <v>24</v>
      </c>
      <c r="E18" s="46" t="s">
        <v>25</v>
      </c>
      <c r="F18" s="46" t="s">
        <v>172</v>
      </c>
      <c r="G18" s="46" t="s">
        <v>26</v>
      </c>
      <c r="H18" s="46" t="s">
        <v>27</v>
      </c>
      <c r="I18" s="98" t="s">
        <v>54</v>
      </c>
      <c r="J18" s="98"/>
      <c r="L18" s="104" t="s">
        <v>156</v>
      </c>
      <c r="M18" s="105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s="33" customFormat="1" ht="12.75" customHeight="1" thickBot="1" x14ac:dyDescent="0.25">
      <c r="A19" s="48" t="s">
        <v>57</v>
      </c>
      <c r="B19" s="50" t="s">
        <v>59</v>
      </c>
      <c r="C19" s="51">
        <v>2</v>
      </c>
      <c r="D19" s="51">
        <v>10</v>
      </c>
      <c r="E19" s="51"/>
      <c r="F19" s="51">
        <v>3</v>
      </c>
      <c r="G19" s="52">
        <v>4.1666666666666664E-2</v>
      </c>
      <c r="H19" s="51">
        <f>(C19*D19)*E19</f>
        <v>0</v>
      </c>
      <c r="I19" s="99"/>
      <c r="J19" s="99"/>
      <c r="L19" s="102">
        <f>SUM(H52,H34,H66,H80)</f>
        <v>0</v>
      </c>
      <c r="M19" s="103"/>
    </row>
    <row r="20" spans="1:23" s="33" customFormat="1" ht="12.75" customHeight="1" x14ac:dyDescent="0.2">
      <c r="B20" s="50" t="s">
        <v>60</v>
      </c>
      <c r="C20" s="51">
        <v>2</v>
      </c>
      <c r="D20" s="51">
        <v>10</v>
      </c>
      <c r="E20" s="51"/>
      <c r="F20" s="51">
        <v>3</v>
      </c>
      <c r="G20" s="52">
        <v>4.1666666666666664E-2</v>
      </c>
      <c r="H20" s="51">
        <f t="shared" ref="H20:H30" si="0">(C20*D20)*E20</f>
        <v>0</v>
      </c>
      <c r="I20" s="99"/>
      <c r="J20" s="99"/>
    </row>
    <row r="21" spans="1:23" s="33" customFormat="1" ht="12.75" x14ac:dyDescent="0.2">
      <c r="A21" s="16"/>
      <c r="B21" s="53" t="s">
        <v>63</v>
      </c>
      <c r="C21" s="51">
        <v>2</v>
      </c>
      <c r="D21" s="54">
        <v>10</v>
      </c>
      <c r="E21" s="54"/>
      <c r="F21" s="51">
        <v>3</v>
      </c>
      <c r="G21" s="52">
        <v>4.1666666666666664E-2</v>
      </c>
      <c r="H21" s="51">
        <f t="shared" si="0"/>
        <v>0</v>
      </c>
      <c r="I21" s="97"/>
      <c r="J21" s="97"/>
      <c r="K21" s="16"/>
      <c r="L21" s="16"/>
    </row>
    <row r="22" spans="1:23" s="33" customFormat="1" ht="12.75" x14ac:dyDescent="0.2">
      <c r="A22" s="16"/>
      <c r="B22" s="53" t="s">
        <v>64</v>
      </c>
      <c r="C22" s="51">
        <v>2</v>
      </c>
      <c r="D22" s="54">
        <v>10</v>
      </c>
      <c r="E22" s="54"/>
      <c r="F22" s="51">
        <v>3</v>
      </c>
      <c r="G22" s="52">
        <v>4.1666666666666664E-2</v>
      </c>
      <c r="H22" s="51">
        <f t="shared" si="0"/>
        <v>0</v>
      </c>
      <c r="I22" s="97"/>
      <c r="J22" s="97"/>
      <c r="K22" s="16"/>
      <c r="L22" s="16"/>
    </row>
    <row r="23" spans="1:23" s="33" customFormat="1" ht="12.75" x14ac:dyDescent="0.2">
      <c r="A23" s="16"/>
      <c r="B23" s="53" t="s">
        <v>65</v>
      </c>
      <c r="C23" s="51">
        <v>2</v>
      </c>
      <c r="D23" s="54">
        <v>15</v>
      </c>
      <c r="E23" s="54"/>
      <c r="F23" s="51">
        <v>3</v>
      </c>
      <c r="G23" s="52">
        <v>4.1666666666666664E-2</v>
      </c>
      <c r="H23" s="51">
        <f t="shared" si="0"/>
        <v>0</v>
      </c>
      <c r="I23" s="97"/>
      <c r="J23" s="97"/>
      <c r="K23" s="16"/>
      <c r="L23" s="16"/>
    </row>
    <row r="24" spans="1:23" s="33" customFormat="1" ht="12.75" x14ac:dyDescent="0.2">
      <c r="A24" s="16"/>
      <c r="B24" s="53" t="s">
        <v>66</v>
      </c>
      <c r="C24" s="51">
        <v>2</v>
      </c>
      <c r="D24" s="54">
        <v>10</v>
      </c>
      <c r="E24" s="54"/>
      <c r="F24" s="51">
        <v>3</v>
      </c>
      <c r="G24" s="52">
        <v>4.1666666666666664E-2</v>
      </c>
      <c r="H24" s="51">
        <f t="shared" si="0"/>
        <v>0</v>
      </c>
      <c r="I24" s="97"/>
      <c r="J24" s="97"/>
      <c r="K24" s="16"/>
      <c r="L24" s="16"/>
    </row>
    <row r="25" spans="1:23" s="33" customFormat="1" ht="12.75" x14ac:dyDescent="0.2">
      <c r="A25" s="16"/>
      <c r="B25" s="53" t="s">
        <v>67</v>
      </c>
      <c r="C25" s="51">
        <v>2</v>
      </c>
      <c r="D25" s="54">
        <v>10</v>
      </c>
      <c r="E25" s="54"/>
      <c r="F25" s="51">
        <v>3</v>
      </c>
      <c r="G25" s="52">
        <v>4.1666666666666664E-2</v>
      </c>
      <c r="H25" s="51">
        <f t="shared" si="0"/>
        <v>0</v>
      </c>
      <c r="I25" s="97"/>
      <c r="J25" s="97"/>
      <c r="K25" s="16"/>
    </row>
    <row r="26" spans="1:23" s="33" customFormat="1" ht="12.75" x14ac:dyDescent="0.2">
      <c r="A26" s="16"/>
      <c r="B26" s="53" t="s">
        <v>68</v>
      </c>
      <c r="C26" s="51">
        <v>2</v>
      </c>
      <c r="D26" s="54">
        <v>15</v>
      </c>
      <c r="E26" s="54"/>
      <c r="F26" s="51">
        <v>3</v>
      </c>
      <c r="G26" s="52">
        <v>4.1666666666666664E-2</v>
      </c>
      <c r="H26" s="51">
        <f t="shared" si="0"/>
        <v>0</v>
      </c>
      <c r="I26" s="91"/>
      <c r="J26" s="91"/>
      <c r="K26" s="16"/>
      <c r="L26" s="16"/>
    </row>
    <row r="27" spans="1:23" s="33" customFormat="1" ht="12.75" x14ac:dyDescent="0.2">
      <c r="A27" s="16"/>
      <c r="B27" s="53" t="s">
        <v>69</v>
      </c>
      <c r="C27" s="51">
        <v>2</v>
      </c>
      <c r="D27" s="54">
        <v>10</v>
      </c>
      <c r="E27" s="54"/>
      <c r="F27" s="51">
        <v>3</v>
      </c>
      <c r="G27" s="52">
        <v>4.1666666666666664E-2</v>
      </c>
      <c r="H27" s="51">
        <f t="shared" si="0"/>
        <v>0</v>
      </c>
      <c r="I27" s="95"/>
      <c r="J27" s="96"/>
      <c r="K27" s="16"/>
      <c r="L27" s="16"/>
    </row>
    <row r="28" spans="1:23" s="33" customFormat="1" ht="12.75" x14ac:dyDescent="0.2">
      <c r="A28" s="16"/>
      <c r="B28" s="53" t="s">
        <v>70</v>
      </c>
      <c r="C28" s="51">
        <v>2</v>
      </c>
      <c r="D28" s="54">
        <v>10</v>
      </c>
      <c r="E28" s="54"/>
      <c r="F28" s="51">
        <v>3</v>
      </c>
      <c r="G28" s="52">
        <v>4.1666666666666664E-2</v>
      </c>
      <c r="H28" s="51">
        <f t="shared" si="0"/>
        <v>0</v>
      </c>
      <c r="I28" s="95"/>
      <c r="J28" s="96"/>
      <c r="K28" s="16"/>
      <c r="L28" s="16"/>
    </row>
    <row r="29" spans="1:23" s="33" customFormat="1" ht="12.75" x14ac:dyDescent="0.2">
      <c r="A29" s="16"/>
      <c r="B29" s="53" t="s">
        <v>71</v>
      </c>
      <c r="C29" s="51">
        <v>2</v>
      </c>
      <c r="D29" s="54">
        <v>10</v>
      </c>
      <c r="E29" s="54"/>
      <c r="F29" s="51">
        <v>3</v>
      </c>
      <c r="G29" s="52">
        <v>4.1666666666666664E-2</v>
      </c>
      <c r="H29" s="51">
        <f t="shared" si="0"/>
        <v>0</v>
      </c>
      <c r="I29" s="95"/>
      <c r="J29" s="96"/>
      <c r="K29" s="16"/>
      <c r="L29" s="16"/>
    </row>
    <row r="30" spans="1:23" s="33" customFormat="1" ht="13.5" thickBot="1" x14ac:dyDescent="0.25">
      <c r="A30" s="16"/>
      <c r="B30" s="50" t="s">
        <v>72</v>
      </c>
      <c r="C30" s="51">
        <v>2</v>
      </c>
      <c r="D30" s="54">
        <v>10</v>
      </c>
      <c r="E30" s="54"/>
      <c r="F30" s="51">
        <v>3</v>
      </c>
      <c r="G30" s="52">
        <v>4.1666666666666664E-2</v>
      </c>
      <c r="H30" s="51">
        <f t="shared" si="0"/>
        <v>0</v>
      </c>
      <c r="I30" s="95"/>
      <c r="J30" s="96"/>
      <c r="K30" s="16"/>
      <c r="L30" s="16"/>
    </row>
    <row r="31" spans="1:23" s="33" customFormat="1" ht="13.5" thickBot="1" x14ac:dyDescent="0.25">
      <c r="A31" s="49" t="s">
        <v>30</v>
      </c>
      <c r="B31" s="53" t="s">
        <v>73</v>
      </c>
      <c r="C31" s="51">
        <v>2</v>
      </c>
      <c r="D31" s="54">
        <v>10</v>
      </c>
      <c r="E31" s="54"/>
      <c r="F31" s="65">
        <v>3</v>
      </c>
      <c r="G31" s="52">
        <v>4.1666666666666664E-2</v>
      </c>
      <c r="H31" s="61"/>
      <c r="I31" s="91"/>
      <c r="J31" s="91"/>
      <c r="K31" s="16"/>
      <c r="L31" s="16"/>
    </row>
    <row r="32" spans="1:23" s="33" customFormat="1" ht="12.75" x14ac:dyDescent="0.2">
      <c r="A32" s="16"/>
      <c r="B32" s="53" t="s">
        <v>74</v>
      </c>
      <c r="C32" s="51">
        <v>2</v>
      </c>
      <c r="D32" s="61"/>
      <c r="E32" s="54" t="s">
        <v>75</v>
      </c>
      <c r="F32" s="61"/>
      <c r="G32" s="52">
        <v>4.1666666666666664E-2</v>
      </c>
      <c r="H32" s="61"/>
      <c r="I32" s="91"/>
      <c r="J32" s="91"/>
      <c r="K32" s="16"/>
      <c r="L32" s="16"/>
    </row>
    <row r="33" spans="1:23" s="33" customFormat="1" ht="12.75" x14ac:dyDescent="0.2">
      <c r="A33" s="16"/>
      <c r="B33" s="53" t="s">
        <v>76</v>
      </c>
      <c r="C33" s="51">
        <v>2</v>
      </c>
      <c r="D33" s="54">
        <v>2</v>
      </c>
      <c r="E33" s="54" t="s">
        <v>77</v>
      </c>
      <c r="F33" s="61"/>
      <c r="G33" s="52">
        <v>4.1666666666666664E-2</v>
      </c>
      <c r="H33" s="61"/>
      <c r="I33" s="91"/>
      <c r="J33" s="91"/>
      <c r="K33" s="16"/>
      <c r="L33" s="16"/>
    </row>
    <row r="34" spans="1:23" ht="12.75" x14ac:dyDescent="0.2">
      <c r="A34" s="21"/>
      <c r="B34" s="35" t="s">
        <v>28</v>
      </c>
      <c r="C34" s="22"/>
      <c r="D34" s="23"/>
      <c r="E34" s="23"/>
      <c r="F34" s="23"/>
      <c r="G34" s="23"/>
      <c r="H34" s="24">
        <f>SUM(H19:H30)</f>
        <v>0</v>
      </c>
      <c r="I34" s="100"/>
      <c r="J34" s="101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2.75" x14ac:dyDescent="0.2">
      <c r="A35" s="25" t="s">
        <v>56</v>
      </c>
      <c r="B35" s="37"/>
      <c r="C35" s="20"/>
      <c r="D35" s="20"/>
      <c r="E35" s="20"/>
      <c r="F35" s="20"/>
      <c r="G35" s="20"/>
      <c r="H35" s="20"/>
      <c r="I35" s="56"/>
      <c r="J35" s="56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3.5" thickBot="1" x14ac:dyDescent="0.25">
      <c r="A36" s="4"/>
      <c r="B36" s="38" t="s">
        <v>6</v>
      </c>
      <c r="C36" s="46" t="s">
        <v>23</v>
      </c>
      <c r="D36" s="46" t="s">
        <v>24</v>
      </c>
      <c r="E36" s="46" t="s">
        <v>25</v>
      </c>
      <c r="F36" s="46" t="s">
        <v>172</v>
      </c>
      <c r="G36" s="46" t="s">
        <v>26</v>
      </c>
      <c r="H36" s="46" t="s">
        <v>27</v>
      </c>
      <c r="I36" s="98" t="s">
        <v>54</v>
      </c>
      <c r="J36" s="98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3.5" thickBot="1" x14ac:dyDescent="0.25">
      <c r="A37" s="55" t="s">
        <v>58</v>
      </c>
      <c r="B37" s="53" t="s">
        <v>78</v>
      </c>
      <c r="C37" s="51">
        <v>2</v>
      </c>
      <c r="D37" s="41">
        <v>10</v>
      </c>
      <c r="E37" s="41"/>
      <c r="F37" s="41">
        <v>3</v>
      </c>
      <c r="G37" s="52">
        <v>4.1666666666666664E-2</v>
      </c>
      <c r="H37" s="51">
        <f t="shared" ref="H37:H46" si="1">(C37*D37)*E37</f>
        <v>0</v>
      </c>
      <c r="I37" s="99"/>
      <c r="J37" s="99"/>
      <c r="K37" s="2"/>
      <c r="L37" s="2"/>
    </row>
    <row r="38" spans="1:23" ht="12.75" x14ac:dyDescent="0.2">
      <c r="A38" s="2"/>
      <c r="B38" s="53" t="s">
        <v>92</v>
      </c>
      <c r="C38" s="51">
        <v>2</v>
      </c>
      <c r="D38" s="41">
        <v>10</v>
      </c>
      <c r="E38" s="41"/>
      <c r="F38" s="41">
        <v>3</v>
      </c>
      <c r="G38" s="52">
        <v>4.1666666666666664E-2</v>
      </c>
      <c r="H38" s="51">
        <f t="shared" si="1"/>
        <v>0</v>
      </c>
      <c r="I38" s="99"/>
      <c r="J38" s="99"/>
      <c r="K38" s="2"/>
      <c r="L38" s="2"/>
    </row>
    <row r="39" spans="1:23" ht="12.75" x14ac:dyDescent="0.2">
      <c r="A39" s="2"/>
      <c r="B39" s="53" t="s">
        <v>93</v>
      </c>
      <c r="C39" s="51">
        <v>2</v>
      </c>
      <c r="D39" s="41">
        <v>10</v>
      </c>
      <c r="E39" s="41"/>
      <c r="F39" s="41">
        <v>3</v>
      </c>
      <c r="G39" s="52">
        <v>4.1666666666666664E-2</v>
      </c>
      <c r="H39" s="51">
        <f t="shared" si="1"/>
        <v>0</v>
      </c>
      <c r="I39" s="97"/>
      <c r="J39" s="97"/>
      <c r="K39" s="2"/>
      <c r="L39" s="2"/>
    </row>
    <row r="40" spans="1:23" ht="12.75" x14ac:dyDescent="0.2">
      <c r="A40" s="2"/>
      <c r="B40" s="53" t="s">
        <v>94</v>
      </c>
      <c r="C40" s="51">
        <v>2</v>
      </c>
      <c r="D40" s="41">
        <v>10</v>
      </c>
      <c r="E40" s="41"/>
      <c r="F40" s="41">
        <v>3</v>
      </c>
      <c r="G40" s="52">
        <v>4.1666666666666664E-2</v>
      </c>
      <c r="H40" s="51">
        <f t="shared" si="1"/>
        <v>0</v>
      </c>
      <c r="I40" s="97"/>
      <c r="J40" s="97"/>
      <c r="K40" s="2"/>
      <c r="L40" s="2"/>
    </row>
    <row r="41" spans="1:23" ht="12.75" x14ac:dyDescent="0.2">
      <c r="A41" s="2"/>
      <c r="B41" s="53" t="s">
        <v>95</v>
      </c>
      <c r="C41" s="51">
        <v>2</v>
      </c>
      <c r="D41" s="41">
        <v>20</v>
      </c>
      <c r="E41" s="41"/>
      <c r="F41" s="41">
        <v>3</v>
      </c>
      <c r="G41" s="52">
        <v>4.1666666666666664E-2</v>
      </c>
      <c r="H41" s="51">
        <f t="shared" si="1"/>
        <v>0</v>
      </c>
      <c r="I41" s="97"/>
      <c r="J41" s="97"/>
      <c r="K41" s="2"/>
      <c r="L41" s="2"/>
    </row>
    <row r="42" spans="1:23" ht="12.75" x14ac:dyDescent="0.2">
      <c r="A42" s="2"/>
      <c r="B42" s="53" t="s">
        <v>96</v>
      </c>
      <c r="C42" s="51">
        <v>2</v>
      </c>
      <c r="D42" s="41">
        <v>20</v>
      </c>
      <c r="E42" s="41"/>
      <c r="F42" s="41">
        <v>3</v>
      </c>
      <c r="G42" s="52">
        <v>4.1666666666666664E-2</v>
      </c>
      <c r="H42" s="51">
        <f t="shared" si="1"/>
        <v>0</v>
      </c>
      <c r="I42" s="97"/>
      <c r="J42" s="97"/>
      <c r="K42" s="2"/>
      <c r="L42" s="2"/>
    </row>
    <row r="43" spans="1:23" ht="12.75" x14ac:dyDescent="0.2">
      <c r="A43" s="2"/>
      <c r="B43" s="53" t="s">
        <v>97</v>
      </c>
      <c r="C43" s="51">
        <v>2</v>
      </c>
      <c r="D43" s="41">
        <v>10</v>
      </c>
      <c r="E43" s="41"/>
      <c r="F43" s="41">
        <v>3</v>
      </c>
      <c r="G43" s="52">
        <v>4.1666666666666664E-2</v>
      </c>
      <c r="H43" s="51">
        <f t="shared" si="1"/>
        <v>0</v>
      </c>
      <c r="I43" s="93"/>
      <c r="J43" s="94"/>
      <c r="K43" s="2"/>
      <c r="L43" s="2"/>
    </row>
    <row r="44" spans="1:23" ht="12.75" x14ac:dyDescent="0.2">
      <c r="A44" s="2"/>
      <c r="B44" s="53" t="s">
        <v>98</v>
      </c>
      <c r="C44" s="51">
        <v>2</v>
      </c>
      <c r="D44" s="41">
        <v>20</v>
      </c>
      <c r="E44" s="41"/>
      <c r="F44" s="41">
        <v>3</v>
      </c>
      <c r="G44" s="52">
        <v>4.1666666666666664E-2</v>
      </c>
      <c r="H44" s="51">
        <f t="shared" si="1"/>
        <v>0</v>
      </c>
      <c r="I44" s="93"/>
      <c r="J44" s="94"/>
      <c r="K44" s="2"/>
      <c r="L44" s="2"/>
    </row>
    <row r="45" spans="1:23" ht="12.75" x14ac:dyDescent="0.2">
      <c r="A45" s="2"/>
      <c r="B45" s="53" t="s">
        <v>99</v>
      </c>
      <c r="C45" s="51">
        <v>2</v>
      </c>
      <c r="D45" s="41">
        <v>10</v>
      </c>
      <c r="E45" s="41"/>
      <c r="F45" s="41">
        <v>3</v>
      </c>
      <c r="G45" s="52">
        <v>4.1666666666666664E-2</v>
      </c>
      <c r="H45" s="51">
        <f t="shared" si="1"/>
        <v>0</v>
      </c>
      <c r="I45" s="93"/>
      <c r="J45" s="94"/>
      <c r="K45" s="2"/>
      <c r="L45" s="2"/>
    </row>
    <row r="46" spans="1:23" ht="13.5" thickBot="1" x14ac:dyDescent="0.25">
      <c r="A46" s="2"/>
      <c r="B46" s="53" t="s">
        <v>100</v>
      </c>
      <c r="C46" s="51">
        <v>2</v>
      </c>
      <c r="D46" s="41">
        <v>10</v>
      </c>
      <c r="E46" s="41"/>
      <c r="F46" s="41">
        <v>3</v>
      </c>
      <c r="G46" s="52">
        <v>4.1666666666666664E-2</v>
      </c>
      <c r="H46" s="51">
        <f t="shared" si="1"/>
        <v>0</v>
      </c>
      <c r="I46" s="93"/>
      <c r="J46" s="94"/>
      <c r="K46" s="2"/>
      <c r="L46" s="2"/>
    </row>
    <row r="47" spans="1:23" ht="13.5" thickBot="1" x14ac:dyDescent="0.25">
      <c r="A47" s="55" t="s">
        <v>41</v>
      </c>
      <c r="B47" s="53" t="s">
        <v>101</v>
      </c>
      <c r="C47" s="51">
        <v>2</v>
      </c>
      <c r="D47" s="54">
        <v>2</v>
      </c>
      <c r="E47" s="54" t="s">
        <v>75</v>
      </c>
      <c r="F47" s="56">
        <v>3</v>
      </c>
      <c r="G47" s="52">
        <v>4.1666666666666664E-2</v>
      </c>
      <c r="H47" s="56"/>
      <c r="I47" s="97"/>
      <c r="J47" s="97"/>
      <c r="K47" s="2"/>
      <c r="L47" s="2"/>
    </row>
    <row r="48" spans="1:23" ht="12.75" x14ac:dyDescent="0.2">
      <c r="A48" s="2"/>
      <c r="B48" s="53" t="s">
        <v>102</v>
      </c>
      <c r="C48" s="51">
        <v>2</v>
      </c>
      <c r="D48" s="54">
        <v>2</v>
      </c>
      <c r="E48" s="54" t="s">
        <v>75</v>
      </c>
      <c r="F48" s="56">
        <v>3</v>
      </c>
      <c r="G48" s="52">
        <v>4.1666666666666664E-2</v>
      </c>
      <c r="H48" s="56"/>
      <c r="I48" s="91"/>
      <c r="J48" s="91"/>
      <c r="K48" s="2"/>
      <c r="L48" s="2"/>
    </row>
    <row r="49" spans="1:23" ht="12.75" x14ac:dyDescent="0.2">
      <c r="A49" s="2"/>
      <c r="B49" s="53" t="s">
        <v>103</v>
      </c>
      <c r="C49" s="51">
        <v>2</v>
      </c>
      <c r="D49" s="61"/>
      <c r="E49" s="54" t="s">
        <v>75</v>
      </c>
      <c r="F49" s="56">
        <v>3</v>
      </c>
      <c r="G49" s="52">
        <v>4.1666666666666664E-2</v>
      </c>
      <c r="H49" s="56"/>
      <c r="I49" s="91"/>
      <c r="J49" s="91"/>
      <c r="K49" s="2"/>
      <c r="L49" s="2"/>
    </row>
    <row r="50" spans="1:23" ht="12.75" x14ac:dyDescent="0.2">
      <c r="A50" s="2"/>
      <c r="B50" s="53" t="s">
        <v>104</v>
      </c>
      <c r="C50" s="51">
        <v>2</v>
      </c>
      <c r="D50" s="54">
        <v>2</v>
      </c>
      <c r="E50" s="54" t="s">
        <v>75</v>
      </c>
      <c r="F50" s="56">
        <v>3</v>
      </c>
      <c r="G50" s="52">
        <v>4.1666666666666664E-2</v>
      </c>
      <c r="H50" s="56"/>
      <c r="I50" s="91"/>
      <c r="J50" s="91"/>
      <c r="K50" s="2"/>
      <c r="L50" s="2"/>
    </row>
    <row r="51" spans="1:23" ht="12.75" x14ac:dyDescent="0.2">
      <c r="A51" s="2"/>
      <c r="B51" s="53" t="s">
        <v>105</v>
      </c>
      <c r="C51" s="51">
        <v>2</v>
      </c>
      <c r="D51" s="54">
        <v>2</v>
      </c>
      <c r="E51" s="54" t="s">
        <v>75</v>
      </c>
      <c r="F51" s="56">
        <v>3</v>
      </c>
      <c r="G51" s="52">
        <v>4.1666666666666664E-2</v>
      </c>
      <c r="H51" s="56"/>
      <c r="I51" s="91"/>
      <c r="J51" s="91"/>
      <c r="K51" s="2"/>
      <c r="L51" s="2"/>
    </row>
    <row r="52" spans="1:23" ht="12.75" x14ac:dyDescent="0.2">
      <c r="A52" s="21"/>
      <c r="B52" s="35" t="s">
        <v>29</v>
      </c>
      <c r="C52" s="26"/>
      <c r="D52" s="27"/>
      <c r="E52" s="23"/>
      <c r="F52" s="22"/>
      <c r="G52" s="22"/>
      <c r="H52" s="24">
        <f>SUM(H37:H46)</f>
        <v>0</v>
      </c>
      <c r="I52" s="92"/>
      <c r="J52" s="9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2.75" x14ac:dyDescent="0.2">
      <c r="A53" s="25" t="s">
        <v>157</v>
      </c>
      <c r="B53" s="37"/>
      <c r="C53" s="20"/>
      <c r="D53" s="20"/>
      <c r="E53" s="20"/>
      <c r="F53" s="20"/>
      <c r="G53" s="20"/>
      <c r="H53" s="20"/>
      <c r="I53" s="56"/>
      <c r="J53" s="56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3.5" thickBot="1" x14ac:dyDescent="0.25">
      <c r="A54" s="4"/>
      <c r="B54" s="38" t="s">
        <v>13</v>
      </c>
      <c r="C54" s="46" t="s">
        <v>23</v>
      </c>
      <c r="D54" s="46" t="s">
        <v>24</v>
      </c>
      <c r="E54" s="46" t="s">
        <v>25</v>
      </c>
      <c r="F54" s="46" t="s">
        <v>172</v>
      </c>
      <c r="G54" s="46" t="s">
        <v>26</v>
      </c>
      <c r="H54" s="46" t="s">
        <v>27</v>
      </c>
      <c r="I54" s="98" t="s">
        <v>54</v>
      </c>
      <c r="J54" s="98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3.5" thickBot="1" x14ac:dyDescent="0.25">
      <c r="A55" s="55" t="s">
        <v>160</v>
      </c>
      <c r="B55" s="53" t="s">
        <v>79</v>
      </c>
      <c r="C55" s="51">
        <v>2</v>
      </c>
      <c r="D55" s="41">
        <v>10</v>
      </c>
      <c r="E55" s="41"/>
      <c r="F55" s="51">
        <v>3</v>
      </c>
      <c r="G55" s="52">
        <v>4.1666666666666664E-2</v>
      </c>
      <c r="H55" s="51">
        <f t="shared" ref="H55:H65" si="2">(C55*D55)*E55</f>
        <v>0</v>
      </c>
      <c r="I55" s="99"/>
      <c r="J55" s="99"/>
      <c r="K55" s="2"/>
      <c r="L55" s="2"/>
    </row>
    <row r="56" spans="1:23" ht="12.75" x14ac:dyDescent="0.2">
      <c r="A56" s="2"/>
      <c r="B56" s="53" t="s">
        <v>80</v>
      </c>
      <c r="C56" s="51">
        <v>2</v>
      </c>
      <c r="D56" s="41">
        <v>10</v>
      </c>
      <c r="E56" s="41"/>
      <c r="F56" s="51">
        <v>3</v>
      </c>
      <c r="G56" s="52">
        <v>4.1666666666666664E-2</v>
      </c>
      <c r="H56" s="51">
        <f t="shared" si="2"/>
        <v>0</v>
      </c>
      <c r="I56" s="99"/>
      <c r="J56" s="99"/>
      <c r="K56" s="2"/>
      <c r="L56" s="2"/>
    </row>
    <row r="57" spans="1:23" ht="12.75" x14ac:dyDescent="0.2">
      <c r="A57" s="2"/>
      <c r="B57" s="53" t="s">
        <v>81</v>
      </c>
      <c r="C57" s="51">
        <v>2</v>
      </c>
      <c r="D57" s="41">
        <v>10</v>
      </c>
      <c r="E57" s="41"/>
      <c r="F57" s="51">
        <v>3</v>
      </c>
      <c r="G57" s="52">
        <v>4.1666666666666664E-2</v>
      </c>
      <c r="H57" s="51">
        <f t="shared" si="2"/>
        <v>0</v>
      </c>
      <c r="I57" s="99"/>
      <c r="J57" s="99"/>
      <c r="K57" s="2"/>
      <c r="L57" s="2"/>
    </row>
    <row r="58" spans="1:23" ht="12.75" x14ac:dyDescent="0.2">
      <c r="A58" s="2"/>
      <c r="B58" s="53" t="s">
        <v>82</v>
      </c>
      <c r="C58" s="51">
        <v>2</v>
      </c>
      <c r="D58" s="41">
        <v>20</v>
      </c>
      <c r="E58" s="41"/>
      <c r="F58" s="51">
        <v>3</v>
      </c>
      <c r="G58" s="52">
        <v>4.1666666666666664E-2</v>
      </c>
      <c r="H58" s="51">
        <f t="shared" si="2"/>
        <v>0</v>
      </c>
      <c r="I58" s="97"/>
      <c r="J58" s="97"/>
      <c r="K58" s="2"/>
      <c r="L58" s="2"/>
    </row>
    <row r="59" spans="1:23" ht="12.75" x14ac:dyDescent="0.2">
      <c r="A59" s="2"/>
      <c r="B59" s="53" t="s">
        <v>165</v>
      </c>
      <c r="C59" s="51">
        <v>2</v>
      </c>
      <c r="D59" s="41">
        <v>10</v>
      </c>
      <c r="E59" s="41"/>
      <c r="F59" s="51">
        <v>3</v>
      </c>
      <c r="G59" s="52">
        <v>4.1666666666666664E-2</v>
      </c>
      <c r="H59" s="51">
        <f t="shared" si="2"/>
        <v>0</v>
      </c>
      <c r="I59" s="93"/>
      <c r="J59" s="94"/>
      <c r="K59" s="2"/>
      <c r="L59" s="2"/>
    </row>
    <row r="60" spans="1:23" ht="12.75" x14ac:dyDescent="0.2">
      <c r="A60" s="2"/>
      <c r="B60" s="53" t="s">
        <v>83</v>
      </c>
      <c r="C60" s="51">
        <v>2</v>
      </c>
      <c r="D60" s="41">
        <v>15</v>
      </c>
      <c r="E60" s="41"/>
      <c r="F60" s="51">
        <v>3</v>
      </c>
      <c r="G60" s="52">
        <v>4.1666666666666664E-2</v>
      </c>
      <c r="H60" s="51">
        <f t="shared" si="2"/>
        <v>0</v>
      </c>
      <c r="I60" s="97"/>
      <c r="J60" s="97"/>
      <c r="K60" s="2"/>
      <c r="L60" s="2"/>
    </row>
    <row r="61" spans="1:23" ht="12.75" x14ac:dyDescent="0.2">
      <c r="A61" s="2"/>
      <c r="B61" s="64" t="s">
        <v>163</v>
      </c>
      <c r="C61" s="51">
        <v>2</v>
      </c>
      <c r="D61" s="41">
        <v>10</v>
      </c>
      <c r="E61" s="41"/>
      <c r="F61" s="51">
        <v>3</v>
      </c>
      <c r="G61" s="52">
        <v>4.1666666666666664E-2</v>
      </c>
      <c r="H61" s="51">
        <f t="shared" si="2"/>
        <v>0</v>
      </c>
      <c r="I61" s="97"/>
      <c r="J61" s="97"/>
      <c r="K61" s="2"/>
      <c r="L61" s="2"/>
    </row>
    <row r="62" spans="1:23" ht="12.75" x14ac:dyDescent="0.2">
      <c r="A62" s="2"/>
      <c r="B62" s="53" t="s">
        <v>164</v>
      </c>
      <c r="C62" s="51">
        <v>2</v>
      </c>
      <c r="D62" s="41">
        <v>10</v>
      </c>
      <c r="E62" s="41"/>
      <c r="F62" s="51">
        <v>3</v>
      </c>
      <c r="G62" s="52">
        <v>4.1666666666666664E-2</v>
      </c>
      <c r="H62" s="51">
        <f t="shared" si="2"/>
        <v>0</v>
      </c>
      <c r="I62" s="97"/>
      <c r="J62" s="97"/>
      <c r="K62" s="2"/>
      <c r="L62" s="2"/>
    </row>
    <row r="63" spans="1:23" ht="12.75" x14ac:dyDescent="0.2">
      <c r="A63" s="2"/>
      <c r="B63" s="53" t="s">
        <v>87</v>
      </c>
      <c r="C63" s="51">
        <v>2</v>
      </c>
      <c r="D63" s="41">
        <v>10</v>
      </c>
      <c r="E63" s="41"/>
      <c r="F63" s="51">
        <v>3</v>
      </c>
      <c r="G63" s="52">
        <v>4.1666666666666664E-2</v>
      </c>
      <c r="H63" s="51">
        <f t="shared" si="2"/>
        <v>0</v>
      </c>
      <c r="I63" s="93"/>
      <c r="J63" s="94"/>
      <c r="K63" s="2"/>
      <c r="L63" s="2"/>
    </row>
    <row r="64" spans="1:23" ht="12.75" x14ac:dyDescent="0.2">
      <c r="A64" s="2"/>
      <c r="B64" s="53" t="s">
        <v>88</v>
      </c>
      <c r="C64" s="51">
        <v>2</v>
      </c>
      <c r="D64" s="41">
        <v>10</v>
      </c>
      <c r="E64" s="41"/>
      <c r="F64" s="51">
        <v>3</v>
      </c>
      <c r="G64" s="52">
        <v>4.1666666666666664E-2</v>
      </c>
      <c r="H64" s="51">
        <f t="shared" si="2"/>
        <v>0</v>
      </c>
      <c r="I64" s="93"/>
      <c r="J64" s="94"/>
      <c r="K64" s="2"/>
      <c r="L64" s="2"/>
    </row>
    <row r="65" spans="1:23" ht="12.75" x14ac:dyDescent="0.2">
      <c r="A65" s="2"/>
      <c r="B65" s="53" t="s">
        <v>166</v>
      </c>
      <c r="C65" s="51">
        <v>2</v>
      </c>
      <c r="D65" s="41">
        <v>10</v>
      </c>
      <c r="E65" s="41"/>
      <c r="F65" s="51">
        <v>3</v>
      </c>
      <c r="G65" s="52">
        <v>4.1666666666666664E-2</v>
      </c>
      <c r="H65" s="51">
        <f t="shared" si="2"/>
        <v>0</v>
      </c>
      <c r="I65" s="62"/>
      <c r="J65" s="63"/>
      <c r="K65" s="2"/>
      <c r="L65" s="2"/>
    </row>
    <row r="66" spans="1:23" ht="12.75" x14ac:dyDescent="0.2">
      <c r="A66" s="21"/>
      <c r="B66" s="38" t="s">
        <v>28</v>
      </c>
      <c r="C66" s="28"/>
      <c r="D66" s="29"/>
      <c r="E66" s="29"/>
      <c r="F66" s="29"/>
      <c r="G66" s="29"/>
      <c r="H66" s="21">
        <f>SUM(H55:H65)</f>
        <v>0</v>
      </c>
      <c r="I66" s="100"/>
      <c r="J66" s="101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2.75" x14ac:dyDescent="0.2">
      <c r="A67" s="30" t="s">
        <v>158</v>
      </c>
      <c r="B67" s="39"/>
      <c r="C67" s="31"/>
      <c r="D67" s="31"/>
      <c r="E67" s="31"/>
      <c r="F67" s="31"/>
      <c r="G67" s="31"/>
      <c r="H67" s="31"/>
      <c r="I67" s="56"/>
      <c r="J67" s="56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3.5" thickBot="1" x14ac:dyDescent="0.25">
      <c r="A68" s="4"/>
      <c r="B68" s="38" t="s">
        <v>13</v>
      </c>
      <c r="C68" s="46" t="s">
        <v>23</v>
      </c>
      <c r="D68" s="46" t="s">
        <v>24</v>
      </c>
      <c r="E68" s="46" t="s">
        <v>25</v>
      </c>
      <c r="F68" s="46" t="s">
        <v>172</v>
      </c>
      <c r="G68" s="46" t="s">
        <v>26</v>
      </c>
      <c r="H68" s="46" t="s">
        <v>27</v>
      </c>
      <c r="I68" s="98" t="s">
        <v>54</v>
      </c>
      <c r="J68" s="98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3.5" thickBot="1" x14ac:dyDescent="0.25">
      <c r="A69" s="55" t="s">
        <v>161</v>
      </c>
      <c r="B69" s="64" t="s">
        <v>84</v>
      </c>
      <c r="C69" s="51">
        <v>2</v>
      </c>
      <c r="D69" s="41">
        <v>10</v>
      </c>
      <c r="E69" s="41"/>
      <c r="F69" s="51">
        <v>3</v>
      </c>
      <c r="G69" s="52">
        <v>4.1666666666666664E-2</v>
      </c>
      <c r="H69" s="51">
        <f t="shared" ref="H69:H76" si="3">(C69*D69)*E69</f>
        <v>0</v>
      </c>
      <c r="I69" s="99"/>
      <c r="J69" s="99"/>
      <c r="K69" s="2"/>
      <c r="L69" s="2"/>
    </row>
    <row r="70" spans="1:23" ht="12.75" x14ac:dyDescent="0.2">
      <c r="A70" s="2"/>
      <c r="B70" s="53" t="s">
        <v>85</v>
      </c>
      <c r="C70" s="51">
        <v>2</v>
      </c>
      <c r="D70" s="41">
        <v>10</v>
      </c>
      <c r="E70" s="54"/>
      <c r="F70" s="51">
        <v>3</v>
      </c>
      <c r="G70" s="52">
        <v>4.1666666666666664E-2</v>
      </c>
      <c r="H70" s="51">
        <f t="shared" si="3"/>
        <v>0</v>
      </c>
      <c r="I70" s="99"/>
      <c r="J70" s="99"/>
      <c r="K70" s="2"/>
      <c r="L70" s="2"/>
    </row>
    <row r="71" spans="1:23" ht="12.75" x14ac:dyDescent="0.2">
      <c r="A71" s="2"/>
      <c r="B71" s="53" t="s">
        <v>167</v>
      </c>
      <c r="C71" s="51">
        <v>2</v>
      </c>
      <c r="D71" s="41">
        <v>10</v>
      </c>
      <c r="E71" s="54"/>
      <c r="F71" s="51">
        <v>3</v>
      </c>
      <c r="G71" s="52">
        <v>4.1666666666666664E-2</v>
      </c>
      <c r="H71" s="51">
        <f t="shared" si="3"/>
        <v>0</v>
      </c>
      <c r="I71" s="99"/>
      <c r="J71" s="99"/>
      <c r="K71" s="2"/>
      <c r="L71" s="2"/>
    </row>
    <row r="72" spans="1:23" ht="12.75" x14ac:dyDescent="0.2">
      <c r="A72" s="2"/>
      <c r="B72" s="53" t="s">
        <v>168</v>
      </c>
      <c r="C72" s="51">
        <v>2</v>
      </c>
      <c r="D72" s="41">
        <v>10</v>
      </c>
      <c r="E72" s="54"/>
      <c r="F72" s="51">
        <v>3</v>
      </c>
      <c r="G72" s="52">
        <v>4.1666666666666664E-2</v>
      </c>
      <c r="H72" s="51">
        <f t="shared" si="3"/>
        <v>0</v>
      </c>
      <c r="I72" s="99"/>
      <c r="J72" s="99"/>
      <c r="K72" s="2"/>
      <c r="L72" s="2"/>
    </row>
    <row r="73" spans="1:23" ht="12.75" x14ac:dyDescent="0.2">
      <c r="A73" s="2"/>
      <c r="B73" s="53" t="s">
        <v>86</v>
      </c>
      <c r="C73" s="51">
        <v>2</v>
      </c>
      <c r="D73" s="41">
        <v>20</v>
      </c>
      <c r="E73" s="54"/>
      <c r="F73" s="51">
        <v>3</v>
      </c>
      <c r="G73" s="52">
        <v>4.1666666666666664E-2</v>
      </c>
      <c r="H73" s="51">
        <f t="shared" si="3"/>
        <v>0</v>
      </c>
      <c r="I73" s="99"/>
      <c r="J73" s="99"/>
      <c r="K73" s="2"/>
      <c r="L73" s="2"/>
    </row>
    <row r="74" spans="1:23" ht="12.75" x14ac:dyDescent="0.2">
      <c r="A74" s="2"/>
      <c r="B74" s="53" t="s">
        <v>169</v>
      </c>
      <c r="C74" s="51">
        <v>2</v>
      </c>
      <c r="D74" s="41">
        <v>10</v>
      </c>
      <c r="E74" s="41"/>
      <c r="F74" s="51">
        <v>3</v>
      </c>
      <c r="G74" s="52">
        <v>4.1666666666666664E-2</v>
      </c>
      <c r="H74" s="51">
        <f t="shared" si="3"/>
        <v>0</v>
      </c>
      <c r="I74" s="97"/>
      <c r="J74" s="97"/>
      <c r="K74" s="2"/>
      <c r="L74" s="2"/>
    </row>
    <row r="75" spans="1:23" ht="12.75" x14ac:dyDescent="0.2">
      <c r="A75" s="2"/>
      <c r="B75" s="53" t="s">
        <v>170</v>
      </c>
      <c r="C75" s="51">
        <v>2</v>
      </c>
      <c r="D75" s="41">
        <v>10</v>
      </c>
      <c r="E75" s="41"/>
      <c r="F75" s="51">
        <v>3</v>
      </c>
      <c r="G75" s="52">
        <v>4.1666666666666664E-2</v>
      </c>
      <c r="H75" s="51">
        <f t="shared" si="3"/>
        <v>0</v>
      </c>
      <c r="I75" s="93"/>
      <c r="J75" s="94"/>
      <c r="K75" s="2"/>
      <c r="L75" s="2"/>
    </row>
    <row r="76" spans="1:23" ht="13.5" thickBot="1" x14ac:dyDescent="0.25">
      <c r="A76" s="2"/>
      <c r="B76" s="53" t="s">
        <v>171</v>
      </c>
      <c r="C76" s="51">
        <v>2</v>
      </c>
      <c r="D76" s="41">
        <v>10</v>
      </c>
      <c r="E76" s="41"/>
      <c r="F76" s="51">
        <v>3</v>
      </c>
      <c r="G76" s="52">
        <v>4.1666666666666664E-2</v>
      </c>
      <c r="H76" s="51">
        <f t="shared" si="3"/>
        <v>0</v>
      </c>
      <c r="I76" s="93"/>
      <c r="J76" s="94"/>
      <c r="K76" s="2"/>
      <c r="L76" s="2"/>
    </row>
    <row r="77" spans="1:23" ht="13.5" thickBot="1" x14ac:dyDescent="0.25">
      <c r="A77" s="55" t="s">
        <v>30</v>
      </c>
      <c r="B77" s="53" t="s">
        <v>89</v>
      </c>
      <c r="C77" s="51">
        <v>2</v>
      </c>
      <c r="D77" s="41">
        <v>2</v>
      </c>
      <c r="E77" s="54" t="s">
        <v>77</v>
      </c>
      <c r="F77" s="65">
        <v>3</v>
      </c>
      <c r="G77" s="52">
        <v>4.1666666666666664E-2</v>
      </c>
      <c r="H77" s="56"/>
      <c r="I77" s="91"/>
      <c r="J77" s="91"/>
      <c r="K77" s="2"/>
      <c r="L77" s="2"/>
    </row>
    <row r="78" spans="1:23" s="43" customFormat="1" ht="12.75" x14ac:dyDescent="0.2">
      <c r="B78" s="50" t="s">
        <v>90</v>
      </c>
      <c r="C78" s="51">
        <v>2</v>
      </c>
      <c r="D78" s="60">
        <v>20</v>
      </c>
      <c r="E78" s="65"/>
      <c r="F78" s="65">
        <v>3</v>
      </c>
      <c r="G78" s="52">
        <v>4.1666666666666664E-2</v>
      </c>
      <c r="H78" s="66"/>
      <c r="I78" s="91"/>
      <c r="J78" s="91"/>
    </row>
    <row r="79" spans="1:23" ht="12.75" x14ac:dyDescent="0.2">
      <c r="A79" s="2"/>
      <c r="B79" s="53" t="s">
        <v>91</v>
      </c>
      <c r="C79" s="51">
        <v>2</v>
      </c>
      <c r="D79" s="54">
        <v>20</v>
      </c>
      <c r="E79" s="56"/>
      <c r="F79" s="65">
        <v>3</v>
      </c>
      <c r="G79" s="52">
        <v>4.1666666666666664E-2</v>
      </c>
      <c r="H79" s="56"/>
      <c r="I79" s="91"/>
      <c r="J79" s="91"/>
      <c r="K79" s="2"/>
      <c r="L79" s="2"/>
    </row>
    <row r="80" spans="1:23" ht="12.75" x14ac:dyDescent="0.2">
      <c r="A80" s="21"/>
      <c r="B80" s="38" t="s">
        <v>28</v>
      </c>
      <c r="C80" s="28"/>
      <c r="D80" s="29"/>
      <c r="E80" s="29"/>
      <c r="F80" s="29"/>
      <c r="G80" s="29"/>
      <c r="H80" s="21">
        <f>SUM(H69:H76)</f>
        <v>0</v>
      </c>
      <c r="I80" s="92"/>
      <c r="J80" s="9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2.75" x14ac:dyDescent="0.2">
      <c r="A81" s="30" t="s">
        <v>159</v>
      </c>
      <c r="B81" s="39"/>
      <c r="C81" s="31"/>
      <c r="D81" s="31"/>
      <c r="E81" s="31"/>
      <c r="F81" s="31"/>
      <c r="G81" s="31"/>
      <c r="H81" s="31"/>
      <c r="I81" s="56"/>
      <c r="J81" s="56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3.5" thickBot="1" x14ac:dyDescent="0.25">
      <c r="A82" s="4"/>
      <c r="B82" s="38" t="s">
        <v>13</v>
      </c>
      <c r="C82" s="46" t="s">
        <v>23</v>
      </c>
      <c r="D82" s="46" t="s">
        <v>24</v>
      </c>
      <c r="E82" s="46" t="s">
        <v>25</v>
      </c>
      <c r="F82" s="46" t="s">
        <v>172</v>
      </c>
      <c r="G82" s="46" t="s">
        <v>26</v>
      </c>
      <c r="H82" s="46" t="s">
        <v>27</v>
      </c>
      <c r="I82" s="98" t="s">
        <v>54</v>
      </c>
      <c r="J82" s="98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3.5" thickBot="1" x14ac:dyDescent="0.25">
      <c r="A83" s="55" t="s">
        <v>162</v>
      </c>
      <c r="B83" s="53" t="s">
        <v>106</v>
      </c>
      <c r="C83" s="51">
        <v>2</v>
      </c>
      <c r="D83" s="41">
        <v>10</v>
      </c>
      <c r="E83" s="41"/>
      <c r="F83" s="51">
        <v>3</v>
      </c>
      <c r="G83" s="52">
        <v>4.1666666666666664E-2</v>
      </c>
      <c r="H83" s="51">
        <f t="shared" ref="H83:H92" si="4">(C83*D83)*E83</f>
        <v>0</v>
      </c>
      <c r="I83" s="99"/>
      <c r="J83" s="99"/>
      <c r="K83" s="2"/>
      <c r="L83" s="2"/>
    </row>
    <row r="84" spans="1:23" ht="12.75" x14ac:dyDescent="0.2">
      <c r="A84" s="2"/>
      <c r="B84" s="53" t="s">
        <v>107</v>
      </c>
      <c r="C84" s="51">
        <v>2</v>
      </c>
      <c r="D84" s="41">
        <v>10</v>
      </c>
      <c r="E84" s="54"/>
      <c r="F84" s="51">
        <v>3</v>
      </c>
      <c r="G84" s="52">
        <v>4.1666666666666664E-2</v>
      </c>
      <c r="H84" s="51">
        <f t="shared" si="4"/>
        <v>0</v>
      </c>
      <c r="I84" s="99"/>
      <c r="J84" s="99"/>
      <c r="K84" s="2"/>
      <c r="L84" s="2"/>
    </row>
    <row r="85" spans="1:23" ht="12.75" x14ac:dyDescent="0.2">
      <c r="A85" s="2"/>
      <c r="B85" s="53" t="s">
        <v>108</v>
      </c>
      <c r="C85" s="51">
        <v>2</v>
      </c>
      <c r="D85" s="41">
        <v>10</v>
      </c>
      <c r="E85" s="54"/>
      <c r="F85" s="51">
        <v>3</v>
      </c>
      <c r="G85" s="52">
        <v>4.1666666666666664E-2</v>
      </c>
      <c r="H85" s="51">
        <f t="shared" si="4"/>
        <v>0</v>
      </c>
      <c r="I85" s="99"/>
      <c r="J85" s="99"/>
      <c r="K85" s="2"/>
      <c r="L85" s="2"/>
    </row>
    <row r="86" spans="1:23" ht="12.75" x14ac:dyDescent="0.2">
      <c r="A86" s="2"/>
      <c r="B86" s="53" t="s">
        <v>109</v>
      </c>
      <c r="C86" s="51">
        <v>2</v>
      </c>
      <c r="D86" s="41">
        <v>10</v>
      </c>
      <c r="E86" s="41"/>
      <c r="F86" s="51">
        <v>3</v>
      </c>
      <c r="G86" s="52">
        <v>4.1666666666666664E-2</v>
      </c>
      <c r="H86" s="51">
        <f t="shared" si="4"/>
        <v>0</v>
      </c>
      <c r="I86" s="97"/>
      <c r="J86" s="97"/>
      <c r="K86" s="2"/>
      <c r="L86" s="2"/>
    </row>
    <row r="87" spans="1:23" ht="12.75" x14ac:dyDescent="0.2">
      <c r="A87" s="2"/>
      <c r="B87" s="53" t="s">
        <v>110</v>
      </c>
      <c r="C87" s="51">
        <v>2</v>
      </c>
      <c r="D87" s="41">
        <v>20</v>
      </c>
      <c r="E87" s="41"/>
      <c r="F87" s="51">
        <v>3</v>
      </c>
      <c r="G87" s="52">
        <v>4.1666666666666664E-2</v>
      </c>
      <c r="H87" s="51">
        <f t="shared" si="4"/>
        <v>0</v>
      </c>
      <c r="I87" s="97"/>
      <c r="J87" s="97"/>
      <c r="K87" s="2"/>
      <c r="L87" s="2"/>
    </row>
    <row r="88" spans="1:23" ht="12.75" x14ac:dyDescent="0.2">
      <c r="A88" s="2"/>
      <c r="B88" s="53" t="s">
        <v>111</v>
      </c>
      <c r="C88" s="51">
        <v>2</v>
      </c>
      <c r="D88" s="41">
        <v>20</v>
      </c>
      <c r="E88" s="41"/>
      <c r="F88" s="51">
        <v>3</v>
      </c>
      <c r="G88" s="52">
        <v>4.1666666666666664E-2</v>
      </c>
      <c r="H88" s="51">
        <f t="shared" si="4"/>
        <v>0</v>
      </c>
      <c r="I88" s="97"/>
      <c r="J88" s="97"/>
      <c r="K88" s="2"/>
      <c r="L88" s="2"/>
    </row>
    <row r="89" spans="1:23" ht="12.75" x14ac:dyDescent="0.2">
      <c r="A89" s="2"/>
      <c r="B89" s="53" t="s">
        <v>99</v>
      </c>
      <c r="C89" s="51">
        <v>2</v>
      </c>
      <c r="D89" s="41">
        <v>10</v>
      </c>
      <c r="E89" s="41"/>
      <c r="F89" s="51">
        <v>3</v>
      </c>
      <c r="G89" s="52">
        <v>4.1666666666666664E-2</v>
      </c>
      <c r="H89" s="51">
        <f t="shared" si="4"/>
        <v>0</v>
      </c>
      <c r="I89" s="93"/>
      <c r="J89" s="94"/>
      <c r="K89" s="2"/>
      <c r="L89" s="2"/>
    </row>
    <row r="90" spans="1:23" ht="12.75" x14ac:dyDescent="0.2">
      <c r="A90" s="2"/>
      <c r="B90" s="53" t="s">
        <v>100</v>
      </c>
      <c r="C90" s="51">
        <v>2</v>
      </c>
      <c r="D90" s="41">
        <v>10</v>
      </c>
      <c r="E90" s="41"/>
      <c r="F90" s="51">
        <v>3</v>
      </c>
      <c r="G90" s="52">
        <v>4.1666666666666664E-2</v>
      </c>
      <c r="H90" s="51">
        <f t="shared" si="4"/>
        <v>0</v>
      </c>
      <c r="I90" s="93"/>
      <c r="J90" s="94"/>
      <c r="K90" s="2"/>
      <c r="L90" s="2"/>
    </row>
    <row r="91" spans="1:23" ht="12.75" x14ac:dyDescent="0.2">
      <c r="A91" s="2"/>
      <c r="B91" s="53" t="s">
        <v>112</v>
      </c>
      <c r="C91" s="51">
        <v>2</v>
      </c>
      <c r="D91" s="41">
        <v>10</v>
      </c>
      <c r="E91" s="41"/>
      <c r="F91" s="51">
        <v>3</v>
      </c>
      <c r="G91" s="52">
        <v>4.1666666666666664E-2</v>
      </c>
      <c r="H91" s="51">
        <f t="shared" si="4"/>
        <v>0</v>
      </c>
      <c r="I91" s="93"/>
      <c r="J91" s="94"/>
      <c r="K91" s="2"/>
      <c r="L91" s="2"/>
    </row>
    <row r="92" spans="1:23" ht="13.5" thickBot="1" x14ac:dyDescent="0.25">
      <c r="A92" s="2"/>
      <c r="B92" s="53" t="s">
        <v>113</v>
      </c>
      <c r="C92" s="51">
        <v>2</v>
      </c>
      <c r="D92" s="41">
        <v>15</v>
      </c>
      <c r="E92" s="41"/>
      <c r="F92" s="51">
        <v>3</v>
      </c>
      <c r="G92" s="52">
        <v>4.1666666666666664E-2</v>
      </c>
      <c r="H92" s="51">
        <f t="shared" si="4"/>
        <v>0</v>
      </c>
      <c r="I92" s="93"/>
      <c r="J92" s="94"/>
      <c r="K92" s="2"/>
      <c r="L92" s="2"/>
    </row>
    <row r="93" spans="1:23" ht="13.5" thickBot="1" x14ac:dyDescent="0.25">
      <c r="A93" s="55" t="s">
        <v>41</v>
      </c>
      <c r="B93" s="53" t="s">
        <v>114</v>
      </c>
      <c r="C93" s="51">
        <v>2</v>
      </c>
      <c r="D93" s="56"/>
      <c r="E93" s="54" t="s">
        <v>75</v>
      </c>
      <c r="F93" s="56"/>
      <c r="G93" s="52">
        <v>4.1666666666666664E-2</v>
      </c>
      <c r="H93" s="56"/>
      <c r="I93" s="97"/>
      <c r="J93" s="97"/>
      <c r="K93" s="2"/>
      <c r="L93" s="2"/>
    </row>
    <row r="94" spans="1:23" ht="12.75" x14ac:dyDescent="0.2">
      <c r="A94" s="2"/>
      <c r="B94" s="50" t="s">
        <v>115</v>
      </c>
      <c r="C94" s="51">
        <v>2</v>
      </c>
      <c r="D94" s="41">
        <v>2</v>
      </c>
      <c r="E94" s="54" t="s">
        <v>75</v>
      </c>
      <c r="F94" s="56"/>
      <c r="G94" s="52">
        <v>4.1666666666666664E-2</v>
      </c>
      <c r="H94" s="56"/>
      <c r="I94" s="97"/>
      <c r="J94" s="97"/>
      <c r="K94" s="2"/>
      <c r="L94" s="2"/>
    </row>
    <row r="95" spans="1:23" ht="12.75" x14ac:dyDescent="0.2">
      <c r="A95" s="2"/>
      <c r="B95" s="53" t="s">
        <v>116</v>
      </c>
      <c r="C95" s="51">
        <v>2</v>
      </c>
      <c r="D95" s="41">
        <v>2</v>
      </c>
      <c r="E95" s="54" t="s">
        <v>75</v>
      </c>
      <c r="F95" s="56"/>
      <c r="G95" s="52">
        <v>4.1666666666666664E-2</v>
      </c>
      <c r="H95" s="56"/>
      <c r="I95" s="91"/>
      <c r="J95" s="91"/>
      <c r="K95" s="2"/>
      <c r="L95" s="2"/>
    </row>
    <row r="96" spans="1:23" ht="12.75" x14ac:dyDescent="0.2">
      <c r="A96" s="2"/>
      <c r="B96" s="53" t="s">
        <v>117</v>
      </c>
      <c r="C96" s="51">
        <v>2</v>
      </c>
      <c r="D96" s="41">
        <v>16</v>
      </c>
      <c r="E96" s="61"/>
      <c r="F96" s="56"/>
      <c r="G96" s="52">
        <v>4.1666666666666664E-2</v>
      </c>
      <c r="H96" s="56"/>
      <c r="I96" s="91"/>
      <c r="J96" s="91"/>
      <c r="K96" s="2"/>
      <c r="L96" s="2"/>
    </row>
    <row r="97" spans="1:23" ht="12.75" x14ac:dyDescent="0.2">
      <c r="A97" s="2"/>
      <c r="B97" s="53" t="s">
        <v>101</v>
      </c>
      <c r="C97" s="51">
        <v>2</v>
      </c>
      <c r="D97" s="41">
        <v>2</v>
      </c>
      <c r="E97" s="54" t="s">
        <v>75</v>
      </c>
      <c r="F97" s="56"/>
      <c r="G97" s="52">
        <v>4.1666666666666664E-2</v>
      </c>
      <c r="H97" s="56"/>
      <c r="I97" s="91"/>
      <c r="J97" s="91"/>
      <c r="K97" s="2"/>
      <c r="L97" s="2"/>
    </row>
    <row r="98" spans="1:23" ht="12.75" x14ac:dyDescent="0.2">
      <c r="A98" s="21"/>
      <c r="B98" s="38" t="s">
        <v>28</v>
      </c>
      <c r="C98" s="28"/>
      <c r="D98" s="29"/>
      <c r="E98" s="29"/>
      <c r="F98" s="29"/>
      <c r="G98" s="29"/>
      <c r="H98" s="21">
        <f>SUM(H83:H92)</f>
        <v>0</v>
      </c>
      <c r="I98" s="92"/>
      <c r="J98" s="9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2.75" x14ac:dyDescent="0.2">
      <c r="A99" s="2"/>
      <c r="B99" s="36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2.75" x14ac:dyDescent="0.2">
      <c r="A100" s="2"/>
      <c r="B100" s="36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2.75" x14ac:dyDescent="0.2">
      <c r="A101" s="2"/>
      <c r="B101" s="36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2.75" x14ac:dyDescent="0.2">
      <c r="A102" s="2"/>
      <c r="B102" s="36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2.75" x14ac:dyDescent="0.2">
      <c r="A103" s="2"/>
      <c r="B103" s="36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2.75" x14ac:dyDescent="0.2">
      <c r="A104" s="2"/>
      <c r="B104" s="36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2.75" x14ac:dyDescent="0.2">
      <c r="A105" s="2"/>
      <c r="B105" s="36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2.75" x14ac:dyDescent="0.2">
      <c r="A106" s="2"/>
      <c r="B106" s="36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2.75" x14ac:dyDescent="0.2">
      <c r="A107" s="2"/>
      <c r="B107" s="36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2.75" x14ac:dyDescent="0.2">
      <c r="A108" s="2"/>
      <c r="B108" s="36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2.75" x14ac:dyDescent="0.2">
      <c r="A109" s="2"/>
      <c r="B109" s="36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2.75" x14ac:dyDescent="0.2">
      <c r="A110" s="2"/>
      <c r="B110" s="36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2.75" x14ac:dyDescent="0.2">
      <c r="A111" s="2"/>
      <c r="B111" s="36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2.75" x14ac:dyDescent="0.2">
      <c r="A112" s="2"/>
      <c r="B112" s="36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2.75" x14ac:dyDescent="0.2">
      <c r="A113" s="2"/>
      <c r="B113" s="36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2.75" x14ac:dyDescent="0.2">
      <c r="A114" s="2"/>
      <c r="B114" s="36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2.75" x14ac:dyDescent="0.2">
      <c r="A115" s="2"/>
      <c r="B115" s="36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2.75" x14ac:dyDescent="0.2">
      <c r="A116" s="2"/>
      <c r="B116" s="36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2.75" x14ac:dyDescent="0.2">
      <c r="A117" s="2"/>
      <c r="B117" s="36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2.75" x14ac:dyDescent="0.2">
      <c r="A118" s="2"/>
      <c r="B118" s="36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2.75" x14ac:dyDescent="0.2">
      <c r="A119" s="2"/>
      <c r="B119" s="36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2.75" x14ac:dyDescent="0.2">
      <c r="A120" s="2"/>
      <c r="B120" s="36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2.75" x14ac:dyDescent="0.2">
      <c r="A121" s="2"/>
      <c r="B121" s="36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2.75" x14ac:dyDescent="0.2">
      <c r="A122" s="2"/>
      <c r="B122" s="36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2.75" x14ac:dyDescent="0.2">
      <c r="A123" s="2"/>
      <c r="B123" s="36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2.75" x14ac:dyDescent="0.2">
      <c r="A124" s="2"/>
      <c r="B124" s="36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2.75" x14ac:dyDescent="0.2">
      <c r="A125" s="2"/>
      <c r="B125" s="36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2.75" x14ac:dyDescent="0.2">
      <c r="A126" s="2"/>
      <c r="B126" s="36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2.75" x14ac:dyDescent="0.2">
      <c r="A127" s="2"/>
      <c r="B127" s="36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2.75" x14ac:dyDescent="0.2">
      <c r="A128" s="2"/>
      <c r="B128" s="36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2.75" x14ac:dyDescent="0.2">
      <c r="A129" s="2"/>
      <c r="B129" s="36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2.75" x14ac:dyDescent="0.2">
      <c r="A130" s="2"/>
      <c r="B130" s="36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2.75" x14ac:dyDescent="0.2">
      <c r="A131" s="2"/>
      <c r="B131" s="36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2.75" x14ac:dyDescent="0.2">
      <c r="A132" s="2"/>
      <c r="B132" s="36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2.75" x14ac:dyDescent="0.2">
      <c r="A133" s="2"/>
      <c r="B133" s="36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2.75" x14ac:dyDescent="0.2">
      <c r="A134" s="2"/>
      <c r="B134" s="36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2.75" x14ac:dyDescent="0.2">
      <c r="A135" s="2"/>
      <c r="B135" s="36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2.75" x14ac:dyDescent="0.2">
      <c r="A136" s="2"/>
      <c r="B136" s="36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2.75" x14ac:dyDescent="0.2">
      <c r="A137" s="2"/>
      <c r="B137" s="36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2.75" x14ac:dyDescent="0.2">
      <c r="A138" s="2"/>
      <c r="B138" s="36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2.75" x14ac:dyDescent="0.2">
      <c r="A139" s="2"/>
      <c r="B139" s="36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2.75" x14ac:dyDescent="0.2">
      <c r="A140" s="2"/>
      <c r="B140" s="36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2.75" x14ac:dyDescent="0.2">
      <c r="A141" s="2"/>
      <c r="B141" s="36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2.75" x14ac:dyDescent="0.2">
      <c r="A142" s="2"/>
      <c r="B142" s="36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2.75" x14ac:dyDescent="0.2">
      <c r="A143" s="2"/>
      <c r="B143" s="36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2.75" x14ac:dyDescent="0.2">
      <c r="A144" s="2"/>
      <c r="B144" s="36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2.75" x14ac:dyDescent="0.2">
      <c r="A145" s="2"/>
      <c r="B145" s="36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2.75" x14ac:dyDescent="0.2">
      <c r="A146" s="2"/>
      <c r="B146" s="36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2.75" x14ac:dyDescent="0.2">
      <c r="A147" s="2"/>
      <c r="B147" s="36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2.75" x14ac:dyDescent="0.2">
      <c r="A148" s="2"/>
      <c r="B148" s="36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2.75" x14ac:dyDescent="0.2">
      <c r="A149" s="2"/>
      <c r="B149" s="36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2.75" x14ac:dyDescent="0.2">
      <c r="A150" s="2"/>
      <c r="B150" s="36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2.75" x14ac:dyDescent="0.2">
      <c r="A151" s="2"/>
      <c r="B151" s="36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2.75" x14ac:dyDescent="0.2">
      <c r="A152" s="2"/>
      <c r="B152" s="36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2.75" x14ac:dyDescent="0.2">
      <c r="A153" s="2"/>
      <c r="B153" s="36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2.75" x14ac:dyDescent="0.2">
      <c r="A154" s="2"/>
      <c r="B154" s="36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2.75" x14ac:dyDescent="0.2">
      <c r="A155" s="2"/>
      <c r="B155" s="36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2.75" x14ac:dyDescent="0.2">
      <c r="A156" s="2"/>
      <c r="B156" s="36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2.75" x14ac:dyDescent="0.2">
      <c r="A157" s="2"/>
      <c r="B157" s="36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2.75" x14ac:dyDescent="0.2">
      <c r="A158" s="2"/>
      <c r="B158" s="36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2.75" x14ac:dyDescent="0.2">
      <c r="A159" s="2"/>
      <c r="B159" s="36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2.75" x14ac:dyDescent="0.2">
      <c r="A160" s="2"/>
      <c r="B160" s="36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2.75" x14ac:dyDescent="0.2">
      <c r="A161" s="2"/>
      <c r="B161" s="36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2.75" x14ac:dyDescent="0.2">
      <c r="A162" s="2"/>
      <c r="B162" s="36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2.75" x14ac:dyDescent="0.2">
      <c r="A163" s="2"/>
      <c r="B163" s="36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2.75" x14ac:dyDescent="0.2">
      <c r="A164" s="2"/>
      <c r="B164" s="36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2.75" x14ac:dyDescent="0.2">
      <c r="A165" s="2"/>
      <c r="B165" s="36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2.75" x14ac:dyDescent="0.2">
      <c r="A166" s="2"/>
      <c r="B166" s="36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2.75" x14ac:dyDescent="0.2">
      <c r="A167" s="2"/>
      <c r="B167" s="36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2.75" x14ac:dyDescent="0.2">
      <c r="A168" s="2"/>
      <c r="B168" s="36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2.75" x14ac:dyDescent="0.2">
      <c r="A169" s="2"/>
      <c r="B169" s="36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2.75" x14ac:dyDescent="0.2">
      <c r="A170" s="2"/>
      <c r="B170" s="36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2.75" x14ac:dyDescent="0.2">
      <c r="A171" s="2"/>
      <c r="B171" s="36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2.75" x14ac:dyDescent="0.2">
      <c r="A172" s="2"/>
      <c r="B172" s="36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2.75" x14ac:dyDescent="0.2">
      <c r="A173" s="2"/>
      <c r="B173" s="36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2.75" x14ac:dyDescent="0.2">
      <c r="A174" s="2"/>
      <c r="B174" s="36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2.75" x14ac:dyDescent="0.2">
      <c r="A175" s="2"/>
      <c r="B175" s="36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2.75" x14ac:dyDescent="0.2">
      <c r="A176" s="2"/>
      <c r="B176" s="36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2.75" x14ac:dyDescent="0.2">
      <c r="A177" s="2"/>
      <c r="B177" s="36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2.75" x14ac:dyDescent="0.2">
      <c r="A178" s="2"/>
      <c r="B178" s="36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2.75" x14ac:dyDescent="0.2">
      <c r="A179" s="2"/>
      <c r="B179" s="36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2.75" x14ac:dyDescent="0.2">
      <c r="A180" s="2"/>
      <c r="B180" s="36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2.75" x14ac:dyDescent="0.2">
      <c r="A181" s="2"/>
      <c r="B181" s="36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2.75" x14ac:dyDescent="0.2">
      <c r="A182" s="2"/>
      <c r="B182" s="36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2.75" x14ac:dyDescent="0.2">
      <c r="A183" s="2"/>
      <c r="B183" s="36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2.75" x14ac:dyDescent="0.2">
      <c r="A184" s="2"/>
      <c r="B184" s="36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2.75" x14ac:dyDescent="0.2">
      <c r="A185" s="2"/>
      <c r="B185" s="36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2.75" x14ac:dyDescent="0.2">
      <c r="A186" s="2"/>
      <c r="B186" s="36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2.75" x14ac:dyDescent="0.2">
      <c r="A187" s="2"/>
      <c r="B187" s="36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2.75" x14ac:dyDescent="0.2">
      <c r="A188" s="2"/>
      <c r="B188" s="36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2.75" x14ac:dyDescent="0.2">
      <c r="A189" s="2"/>
      <c r="B189" s="36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2.75" x14ac:dyDescent="0.2">
      <c r="A190" s="2"/>
      <c r="B190" s="36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2.75" x14ac:dyDescent="0.2">
      <c r="A191" s="2"/>
      <c r="B191" s="36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2.75" x14ac:dyDescent="0.2">
      <c r="A192" s="2"/>
      <c r="B192" s="36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2.75" x14ac:dyDescent="0.2">
      <c r="A193" s="2"/>
      <c r="B193" s="36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2.75" x14ac:dyDescent="0.2">
      <c r="A194" s="2"/>
      <c r="B194" s="36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2.75" x14ac:dyDescent="0.2">
      <c r="A195" s="2"/>
      <c r="B195" s="36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2.75" x14ac:dyDescent="0.2">
      <c r="A196" s="2"/>
      <c r="B196" s="36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2.75" x14ac:dyDescent="0.2">
      <c r="A197" s="2"/>
      <c r="B197" s="36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2.75" x14ac:dyDescent="0.2">
      <c r="A198" s="2"/>
      <c r="B198" s="36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2.75" x14ac:dyDescent="0.2">
      <c r="A199" s="2"/>
      <c r="B199" s="36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2.75" x14ac:dyDescent="0.2">
      <c r="A200" s="2"/>
      <c r="B200" s="36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2.75" x14ac:dyDescent="0.2">
      <c r="A201" s="2"/>
      <c r="B201" s="36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2.75" x14ac:dyDescent="0.2">
      <c r="A202" s="2"/>
      <c r="B202" s="36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2.75" x14ac:dyDescent="0.2">
      <c r="A203" s="2"/>
      <c r="B203" s="36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2.75" x14ac:dyDescent="0.2">
      <c r="A204" s="2"/>
      <c r="B204" s="36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2.75" x14ac:dyDescent="0.2">
      <c r="A205" s="2"/>
      <c r="B205" s="36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2.75" x14ac:dyDescent="0.2">
      <c r="A206" s="2"/>
      <c r="B206" s="36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2.75" x14ac:dyDescent="0.2">
      <c r="A207" s="2"/>
      <c r="B207" s="36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2.75" x14ac:dyDescent="0.2">
      <c r="A208" s="2"/>
      <c r="B208" s="36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2.75" x14ac:dyDescent="0.2">
      <c r="A209" s="2"/>
      <c r="B209" s="36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2.75" x14ac:dyDescent="0.2">
      <c r="A210" s="2"/>
      <c r="B210" s="36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2.75" x14ac:dyDescent="0.2">
      <c r="A211" s="2"/>
      <c r="B211" s="36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2.75" x14ac:dyDescent="0.2">
      <c r="A212" s="2"/>
      <c r="B212" s="36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2.75" x14ac:dyDescent="0.2">
      <c r="A213" s="2"/>
      <c r="B213" s="36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2.75" x14ac:dyDescent="0.2">
      <c r="A214" s="2"/>
      <c r="B214" s="36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2.75" x14ac:dyDescent="0.2">
      <c r="A215" s="2"/>
      <c r="B215" s="36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2.75" x14ac:dyDescent="0.2">
      <c r="A216" s="2"/>
      <c r="B216" s="36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2.75" x14ac:dyDescent="0.2">
      <c r="A217" s="2"/>
      <c r="B217" s="36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2.75" x14ac:dyDescent="0.2">
      <c r="A218" s="2"/>
      <c r="B218" s="36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2.75" x14ac:dyDescent="0.2">
      <c r="A219" s="2"/>
      <c r="B219" s="36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2.75" x14ac:dyDescent="0.2">
      <c r="A220" s="2"/>
      <c r="B220" s="36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2.75" x14ac:dyDescent="0.2">
      <c r="A221" s="2"/>
      <c r="B221" s="36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2.75" x14ac:dyDescent="0.2">
      <c r="A222" s="2"/>
      <c r="B222" s="36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2.75" x14ac:dyDescent="0.2">
      <c r="A223" s="2"/>
      <c r="B223" s="36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2.75" x14ac:dyDescent="0.2">
      <c r="A224" s="2"/>
      <c r="B224" s="36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2.75" x14ac:dyDescent="0.2">
      <c r="A225" s="2"/>
      <c r="B225" s="36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2.75" x14ac:dyDescent="0.2">
      <c r="A226" s="2"/>
      <c r="B226" s="36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2.75" x14ac:dyDescent="0.2">
      <c r="A227" s="2"/>
      <c r="B227" s="36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2.75" x14ac:dyDescent="0.2">
      <c r="A228" s="2"/>
      <c r="B228" s="36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2.75" x14ac:dyDescent="0.2">
      <c r="A229" s="2"/>
      <c r="B229" s="36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2.75" x14ac:dyDescent="0.2">
      <c r="A230" s="2"/>
      <c r="B230" s="36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2.75" x14ac:dyDescent="0.2">
      <c r="A231" s="2"/>
      <c r="B231" s="36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2.75" x14ac:dyDescent="0.2">
      <c r="A232" s="2"/>
      <c r="B232" s="36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2.75" x14ac:dyDescent="0.2">
      <c r="A233" s="2"/>
      <c r="B233" s="36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2.75" x14ac:dyDescent="0.2">
      <c r="A234" s="2"/>
      <c r="B234" s="36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2.75" x14ac:dyDescent="0.2">
      <c r="A235" s="2"/>
      <c r="B235" s="36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2.75" x14ac:dyDescent="0.2">
      <c r="A236" s="2"/>
      <c r="B236" s="36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2.75" x14ac:dyDescent="0.2">
      <c r="A237" s="2"/>
      <c r="B237" s="36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2.75" x14ac:dyDescent="0.2">
      <c r="A238" s="2"/>
      <c r="B238" s="36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2.75" x14ac:dyDescent="0.2">
      <c r="A239" s="2"/>
      <c r="B239" s="36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2.75" x14ac:dyDescent="0.2">
      <c r="A240" s="2"/>
      <c r="B240" s="36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2.75" x14ac:dyDescent="0.2">
      <c r="A241" s="2"/>
      <c r="B241" s="36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2.75" x14ac:dyDescent="0.2">
      <c r="A242" s="2"/>
      <c r="B242" s="36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2.75" x14ac:dyDescent="0.2">
      <c r="A243" s="2"/>
      <c r="B243" s="36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2.75" x14ac:dyDescent="0.2">
      <c r="A244" s="2"/>
      <c r="B244" s="36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2.75" x14ac:dyDescent="0.2">
      <c r="A245" s="2"/>
      <c r="B245" s="36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2.75" x14ac:dyDescent="0.2">
      <c r="A246" s="2"/>
      <c r="B246" s="36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2.75" x14ac:dyDescent="0.2">
      <c r="A247" s="2"/>
      <c r="B247" s="36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2.75" x14ac:dyDescent="0.2">
      <c r="A248" s="2"/>
      <c r="B248" s="36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2.75" x14ac:dyDescent="0.2">
      <c r="A249" s="2"/>
      <c r="B249" s="36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2.75" x14ac:dyDescent="0.2">
      <c r="A250" s="2"/>
      <c r="B250" s="36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2.75" x14ac:dyDescent="0.2">
      <c r="A251" s="2"/>
      <c r="B251" s="36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2.75" x14ac:dyDescent="0.2">
      <c r="A252" s="2"/>
      <c r="B252" s="36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2.75" x14ac:dyDescent="0.2">
      <c r="A253" s="2"/>
      <c r="B253" s="36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2.75" x14ac:dyDescent="0.2">
      <c r="A254" s="2"/>
      <c r="B254" s="36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2.75" x14ac:dyDescent="0.2">
      <c r="A255" s="2"/>
      <c r="B255" s="36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2.75" x14ac:dyDescent="0.2">
      <c r="A256" s="2"/>
      <c r="B256" s="36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2.75" x14ac:dyDescent="0.2">
      <c r="A257" s="2"/>
      <c r="B257" s="36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2.75" x14ac:dyDescent="0.2">
      <c r="A258" s="2"/>
      <c r="B258" s="36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2.75" x14ac:dyDescent="0.2">
      <c r="A259" s="2"/>
      <c r="B259" s="36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2.75" x14ac:dyDescent="0.2">
      <c r="A260" s="2"/>
      <c r="B260" s="36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2.75" x14ac:dyDescent="0.2">
      <c r="A261" s="2"/>
      <c r="B261" s="36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2.75" x14ac:dyDescent="0.2">
      <c r="A262" s="2"/>
      <c r="B262" s="36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2.75" x14ac:dyDescent="0.2">
      <c r="A263" s="2"/>
      <c r="B263" s="36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2.75" x14ac:dyDescent="0.2">
      <c r="A264" s="2"/>
      <c r="B264" s="36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2.75" x14ac:dyDescent="0.2">
      <c r="A265" s="2"/>
      <c r="B265" s="36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2.75" x14ac:dyDescent="0.2">
      <c r="A266" s="2"/>
      <c r="B266" s="36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2.75" x14ac:dyDescent="0.2">
      <c r="A267" s="2"/>
      <c r="B267" s="36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2.75" x14ac:dyDescent="0.2">
      <c r="A268" s="2"/>
      <c r="B268" s="36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2.75" x14ac:dyDescent="0.2">
      <c r="A269" s="2"/>
      <c r="B269" s="36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2.75" x14ac:dyDescent="0.2">
      <c r="A270" s="2"/>
      <c r="B270" s="36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2.75" x14ac:dyDescent="0.2">
      <c r="A271" s="2"/>
      <c r="B271" s="36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2.75" x14ac:dyDescent="0.2">
      <c r="A272" s="2"/>
      <c r="B272" s="36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2.75" x14ac:dyDescent="0.2">
      <c r="A273" s="2"/>
      <c r="B273" s="36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2.75" x14ac:dyDescent="0.2">
      <c r="A274" s="2"/>
      <c r="B274" s="36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2.75" x14ac:dyDescent="0.2">
      <c r="A275" s="2"/>
      <c r="B275" s="36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2.75" x14ac:dyDescent="0.2">
      <c r="A276" s="2"/>
      <c r="B276" s="36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2.75" x14ac:dyDescent="0.2">
      <c r="A277" s="2"/>
      <c r="B277" s="36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2.75" x14ac:dyDescent="0.2">
      <c r="A278" s="2"/>
      <c r="B278" s="36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2.75" x14ac:dyDescent="0.2">
      <c r="A279" s="2"/>
      <c r="B279" s="36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2.75" x14ac:dyDescent="0.2">
      <c r="A280" s="2"/>
      <c r="B280" s="36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2.75" x14ac:dyDescent="0.2">
      <c r="A281" s="2"/>
      <c r="B281" s="36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2.75" x14ac:dyDescent="0.2">
      <c r="A282" s="2"/>
      <c r="B282" s="36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2.75" x14ac:dyDescent="0.2">
      <c r="A283" s="2"/>
      <c r="B283" s="36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2.75" x14ac:dyDescent="0.2">
      <c r="A284" s="2"/>
      <c r="B284" s="36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2.75" x14ac:dyDescent="0.2">
      <c r="A285" s="2"/>
      <c r="B285" s="36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2.75" x14ac:dyDescent="0.2">
      <c r="A286" s="2"/>
      <c r="B286" s="36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2.75" x14ac:dyDescent="0.2">
      <c r="A287" s="2"/>
      <c r="B287" s="36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2.75" x14ac:dyDescent="0.2">
      <c r="A288" s="2"/>
      <c r="B288" s="36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2.75" x14ac:dyDescent="0.2">
      <c r="A289" s="2"/>
      <c r="B289" s="36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2.75" x14ac:dyDescent="0.2">
      <c r="A290" s="2"/>
      <c r="B290" s="36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2.75" x14ac:dyDescent="0.2">
      <c r="A291" s="2"/>
      <c r="B291" s="36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2.75" x14ac:dyDescent="0.2">
      <c r="A292" s="2"/>
      <c r="B292" s="36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2.75" x14ac:dyDescent="0.2">
      <c r="A293" s="2"/>
      <c r="B293" s="36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2.75" x14ac:dyDescent="0.2">
      <c r="A294" s="2"/>
      <c r="B294" s="36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2.75" x14ac:dyDescent="0.2">
      <c r="A295" s="2"/>
      <c r="B295" s="36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2.75" x14ac:dyDescent="0.2">
      <c r="A296" s="2"/>
      <c r="B296" s="36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2.75" x14ac:dyDescent="0.2">
      <c r="A297" s="2"/>
      <c r="B297" s="36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2.75" x14ac:dyDescent="0.2">
      <c r="A298" s="2"/>
      <c r="B298" s="36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2.75" x14ac:dyDescent="0.2">
      <c r="A299" s="2"/>
      <c r="B299" s="36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2.75" x14ac:dyDescent="0.2">
      <c r="A300" s="2"/>
      <c r="B300" s="36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2.75" x14ac:dyDescent="0.2">
      <c r="A301" s="2"/>
      <c r="B301" s="36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2.75" x14ac:dyDescent="0.2">
      <c r="A302" s="2"/>
      <c r="B302" s="36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2.75" x14ac:dyDescent="0.2">
      <c r="A303" s="2"/>
      <c r="B303" s="36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2.75" x14ac:dyDescent="0.2">
      <c r="A304" s="2"/>
      <c r="B304" s="36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2.75" x14ac:dyDescent="0.2">
      <c r="A305" s="2"/>
      <c r="B305" s="36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2.75" x14ac:dyDescent="0.2">
      <c r="A306" s="2"/>
      <c r="B306" s="36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2.75" x14ac:dyDescent="0.2">
      <c r="A307" s="2"/>
      <c r="B307" s="36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2.75" x14ac:dyDescent="0.2">
      <c r="A308" s="2"/>
      <c r="B308" s="36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2.75" x14ac:dyDescent="0.2">
      <c r="A309" s="2"/>
      <c r="B309" s="36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2.75" x14ac:dyDescent="0.2">
      <c r="A310" s="2"/>
      <c r="B310" s="36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2.75" x14ac:dyDescent="0.2">
      <c r="A311" s="2"/>
      <c r="B311" s="36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2.75" x14ac:dyDescent="0.2">
      <c r="A312" s="2"/>
      <c r="B312" s="36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2.75" x14ac:dyDescent="0.2">
      <c r="A313" s="2"/>
      <c r="B313" s="36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2.75" x14ac:dyDescent="0.2">
      <c r="A314" s="2"/>
      <c r="B314" s="36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2.75" x14ac:dyDescent="0.2">
      <c r="A315" s="2"/>
      <c r="B315" s="36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2.75" x14ac:dyDescent="0.2">
      <c r="A316" s="2"/>
      <c r="B316" s="36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2.75" x14ac:dyDescent="0.2">
      <c r="A317" s="2"/>
      <c r="B317" s="36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2.75" x14ac:dyDescent="0.2">
      <c r="A318" s="2"/>
      <c r="B318" s="36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2.75" x14ac:dyDescent="0.2">
      <c r="A319" s="2"/>
      <c r="B319" s="36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2.75" x14ac:dyDescent="0.2">
      <c r="A320" s="2"/>
      <c r="B320" s="36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2.75" x14ac:dyDescent="0.2">
      <c r="A321" s="2"/>
      <c r="B321" s="36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2.75" x14ac:dyDescent="0.2">
      <c r="A322" s="2"/>
      <c r="B322" s="36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2.75" x14ac:dyDescent="0.2">
      <c r="A323" s="2"/>
      <c r="B323" s="36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2.75" x14ac:dyDescent="0.2">
      <c r="A324" s="2"/>
      <c r="B324" s="36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2.75" x14ac:dyDescent="0.2">
      <c r="A325" s="2"/>
      <c r="B325" s="36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2.75" x14ac:dyDescent="0.2">
      <c r="A326" s="2"/>
      <c r="B326" s="36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2.75" x14ac:dyDescent="0.2">
      <c r="A327" s="2"/>
      <c r="B327" s="36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2.75" x14ac:dyDescent="0.2">
      <c r="A328" s="2"/>
      <c r="B328" s="36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2.75" x14ac:dyDescent="0.2">
      <c r="A329" s="2"/>
      <c r="B329" s="36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2.75" x14ac:dyDescent="0.2">
      <c r="A330" s="2"/>
      <c r="B330" s="36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2.75" x14ac:dyDescent="0.2">
      <c r="A331" s="2"/>
      <c r="B331" s="36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2.75" x14ac:dyDescent="0.2">
      <c r="A332" s="2"/>
      <c r="B332" s="36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2.75" x14ac:dyDescent="0.2">
      <c r="A333" s="2"/>
      <c r="B333" s="36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2.75" x14ac:dyDescent="0.2">
      <c r="A334" s="2"/>
      <c r="B334" s="36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2.75" x14ac:dyDescent="0.2">
      <c r="A335" s="2"/>
      <c r="B335" s="36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2.75" x14ac:dyDescent="0.2">
      <c r="A336" s="2"/>
      <c r="B336" s="36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2.75" x14ac:dyDescent="0.2">
      <c r="A337" s="2"/>
      <c r="B337" s="36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2.75" x14ac:dyDescent="0.2">
      <c r="A338" s="2"/>
      <c r="B338" s="36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2.75" x14ac:dyDescent="0.2">
      <c r="A339" s="2"/>
      <c r="B339" s="36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2.75" x14ac:dyDescent="0.2">
      <c r="A340" s="2"/>
      <c r="B340" s="36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2.75" x14ac:dyDescent="0.2">
      <c r="A341" s="2"/>
      <c r="B341" s="36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2.75" x14ac:dyDescent="0.2">
      <c r="A342" s="2"/>
      <c r="B342" s="36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2.75" x14ac:dyDescent="0.2">
      <c r="A343" s="2"/>
      <c r="B343" s="36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2.75" x14ac:dyDescent="0.2">
      <c r="A344" s="2"/>
      <c r="B344" s="36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2.75" x14ac:dyDescent="0.2">
      <c r="A345" s="2"/>
      <c r="B345" s="36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2.75" x14ac:dyDescent="0.2">
      <c r="A346" s="2"/>
      <c r="B346" s="36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2.75" x14ac:dyDescent="0.2">
      <c r="A347" s="2"/>
      <c r="B347" s="36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2.75" x14ac:dyDescent="0.2">
      <c r="A348" s="2"/>
      <c r="B348" s="36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2.75" x14ac:dyDescent="0.2">
      <c r="A349" s="2"/>
      <c r="B349" s="36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2.75" x14ac:dyDescent="0.2">
      <c r="A350" s="2"/>
      <c r="B350" s="36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2.75" x14ac:dyDescent="0.2">
      <c r="A351" s="2"/>
      <c r="B351" s="36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2.75" x14ac:dyDescent="0.2">
      <c r="A352" s="2"/>
      <c r="B352" s="36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2.75" x14ac:dyDescent="0.2">
      <c r="A353" s="2"/>
      <c r="B353" s="36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2.75" x14ac:dyDescent="0.2">
      <c r="A354" s="2"/>
      <c r="B354" s="36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2.75" x14ac:dyDescent="0.2">
      <c r="A355" s="2"/>
      <c r="B355" s="36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2.75" x14ac:dyDescent="0.2">
      <c r="A356" s="2"/>
      <c r="B356" s="36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2.75" x14ac:dyDescent="0.2">
      <c r="A357" s="2"/>
      <c r="B357" s="36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2.75" x14ac:dyDescent="0.2">
      <c r="A358" s="2"/>
      <c r="B358" s="36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2.75" x14ac:dyDescent="0.2">
      <c r="A359" s="2"/>
      <c r="B359" s="36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2.75" x14ac:dyDescent="0.2">
      <c r="A360" s="2"/>
      <c r="B360" s="36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2.75" x14ac:dyDescent="0.2">
      <c r="A361" s="2"/>
      <c r="B361" s="36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2.75" x14ac:dyDescent="0.2">
      <c r="A362" s="2"/>
      <c r="B362" s="36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2.75" x14ac:dyDescent="0.2">
      <c r="A363" s="2"/>
      <c r="B363" s="36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2.75" x14ac:dyDescent="0.2">
      <c r="A364" s="2"/>
      <c r="B364" s="36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2.75" x14ac:dyDescent="0.2">
      <c r="A365" s="2"/>
      <c r="B365" s="36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2.75" x14ac:dyDescent="0.2">
      <c r="A366" s="2"/>
      <c r="B366" s="36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2.75" x14ac:dyDescent="0.2">
      <c r="A367" s="2"/>
      <c r="B367" s="36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2.75" x14ac:dyDescent="0.2">
      <c r="A368" s="2"/>
      <c r="B368" s="36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2.75" x14ac:dyDescent="0.2">
      <c r="A369" s="2"/>
      <c r="B369" s="36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2.75" x14ac:dyDescent="0.2">
      <c r="A370" s="2"/>
      <c r="B370" s="36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2.75" x14ac:dyDescent="0.2">
      <c r="A371" s="2"/>
      <c r="B371" s="36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2.75" x14ac:dyDescent="0.2">
      <c r="A372" s="2"/>
      <c r="B372" s="36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2.75" x14ac:dyDescent="0.2">
      <c r="A373" s="2"/>
      <c r="B373" s="36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2.75" x14ac:dyDescent="0.2">
      <c r="A374" s="2"/>
      <c r="B374" s="36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2.75" x14ac:dyDescent="0.2">
      <c r="A375" s="2"/>
      <c r="B375" s="36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2.75" x14ac:dyDescent="0.2">
      <c r="A376" s="2"/>
      <c r="B376" s="36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2.75" x14ac:dyDescent="0.2">
      <c r="A377" s="2"/>
      <c r="B377" s="36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2.75" x14ac:dyDescent="0.2">
      <c r="A378" s="2"/>
      <c r="B378" s="36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2.75" x14ac:dyDescent="0.2">
      <c r="A379" s="2"/>
      <c r="B379" s="36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2.75" x14ac:dyDescent="0.2">
      <c r="A380" s="2"/>
      <c r="B380" s="36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2.75" x14ac:dyDescent="0.2">
      <c r="A381" s="2"/>
      <c r="B381" s="36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2.75" x14ac:dyDescent="0.2">
      <c r="A382" s="2"/>
      <c r="B382" s="36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2.75" x14ac:dyDescent="0.2">
      <c r="A383" s="2"/>
      <c r="B383" s="36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2.75" x14ac:dyDescent="0.2">
      <c r="A384" s="2"/>
      <c r="B384" s="36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2.75" x14ac:dyDescent="0.2">
      <c r="A385" s="2"/>
      <c r="B385" s="36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2.75" x14ac:dyDescent="0.2">
      <c r="A386" s="2"/>
      <c r="B386" s="36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2.75" x14ac:dyDescent="0.2">
      <c r="A387" s="2"/>
      <c r="B387" s="36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2.75" x14ac:dyDescent="0.2">
      <c r="A388" s="2"/>
      <c r="B388" s="36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2.75" x14ac:dyDescent="0.2">
      <c r="A389" s="2"/>
      <c r="B389" s="36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2.75" x14ac:dyDescent="0.2">
      <c r="A390" s="2"/>
      <c r="B390" s="36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2.75" x14ac:dyDescent="0.2">
      <c r="A391" s="2"/>
      <c r="B391" s="36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2.75" x14ac:dyDescent="0.2">
      <c r="A392" s="2"/>
      <c r="B392" s="36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2.75" x14ac:dyDescent="0.2">
      <c r="A393" s="2"/>
      <c r="B393" s="36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2.75" x14ac:dyDescent="0.2">
      <c r="A394" s="2"/>
      <c r="B394" s="36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2.75" x14ac:dyDescent="0.2">
      <c r="A395" s="2"/>
      <c r="B395" s="36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2.75" x14ac:dyDescent="0.2">
      <c r="A396" s="2"/>
      <c r="B396" s="36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2.75" x14ac:dyDescent="0.2">
      <c r="A397" s="2"/>
      <c r="B397" s="36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2.75" x14ac:dyDescent="0.2">
      <c r="A398" s="2"/>
      <c r="B398" s="36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2.75" x14ac:dyDescent="0.2">
      <c r="A399" s="2"/>
      <c r="B399" s="36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2.75" x14ac:dyDescent="0.2">
      <c r="A400" s="2"/>
      <c r="B400" s="36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2.75" x14ac:dyDescent="0.2">
      <c r="A401" s="2"/>
      <c r="B401" s="36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2.75" x14ac:dyDescent="0.2">
      <c r="A402" s="2"/>
      <c r="B402" s="36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2.75" x14ac:dyDescent="0.2">
      <c r="A403" s="2"/>
      <c r="B403" s="36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2.75" x14ac:dyDescent="0.2">
      <c r="A404" s="2"/>
      <c r="B404" s="36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2.75" x14ac:dyDescent="0.2">
      <c r="A405" s="2"/>
      <c r="B405" s="36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2.75" x14ac:dyDescent="0.2">
      <c r="A406" s="2"/>
      <c r="B406" s="36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2.75" x14ac:dyDescent="0.2">
      <c r="A407" s="2"/>
      <c r="B407" s="36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2.75" x14ac:dyDescent="0.2">
      <c r="A408" s="2"/>
      <c r="B408" s="36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2.75" x14ac:dyDescent="0.2">
      <c r="A409" s="2"/>
      <c r="B409" s="36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2.75" x14ac:dyDescent="0.2">
      <c r="A410" s="2"/>
      <c r="B410" s="36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2.75" x14ac:dyDescent="0.2">
      <c r="A411" s="2"/>
      <c r="B411" s="36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2.75" x14ac:dyDescent="0.2">
      <c r="A412" s="2"/>
      <c r="B412" s="36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2.75" x14ac:dyDescent="0.2">
      <c r="A413" s="2"/>
      <c r="B413" s="36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2.75" x14ac:dyDescent="0.2">
      <c r="A414" s="2"/>
      <c r="B414" s="36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2.75" x14ac:dyDescent="0.2">
      <c r="A415" s="2"/>
      <c r="B415" s="36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2.75" x14ac:dyDescent="0.2">
      <c r="A416" s="2"/>
      <c r="B416" s="36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2.75" x14ac:dyDescent="0.2">
      <c r="A417" s="2"/>
      <c r="B417" s="36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2.75" x14ac:dyDescent="0.2">
      <c r="A418" s="2"/>
      <c r="B418" s="36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2.75" x14ac:dyDescent="0.2">
      <c r="A419" s="2"/>
      <c r="B419" s="36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2.75" x14ac:dyDescent="0.2">
      <c r="A420" s="2"/>
      <c r="B420" s="36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2.75" x14ac:dyDescent="0.2">
      <c r="A421" s="2"/>
      <c r="B421" s="36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2.75" x14ac:dyDescent="0.2">
      <c r="A422" s="2"/>
      <c r="B422" s="36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2.75" x14ac:dyDescent="0.2">
      <c r="A423" s="2"/>
      <c r="B423" s="36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2.75" x14ac:dyDescent="0.2">
      <c r="A424" s="2"/>
      <c r="B424" s="36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2.75" x14ac:dyDescent="0.2">
      <c r="A425" s="2"/>
      <c r="B425" s="36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2.75" x14ac:dyDescent="0.2">
      <c r="A426" s="2"/>
      <c r="B426" s="36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2.75" x14ac:dyDescent="0.2">
      <c r="A427" s="2"/>
      <c r="B427" s="36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2.75" x14ac:dyDescent="0.2">
      <c r="A428" s="2"/>
      <c r="B428" s="36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2.75" x14ac:dyDescent="0.2">
      <c r="A429" s="2"/>
      <c r="B429" s="36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2.75" x14ac:dyDescent="0.2">
      <c r="A430" s="2"/>
      <c r="B430" s="36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2.75" x14ac:dyDescent="0.2">
      <c r="A431" s="2"/>
      <c r="B431" s="36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2.75" x14ac:dyDescent="0.2">
      <c r="A432" s="2"/>
      <c r="B432" s="36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2.75" x14ac:dyDescent="0.2">
      <c r="A433" s="2"/>
      <c r="B433" s="36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2.75" x14ac:dyDescent="0.2">
      <c r="A434" s="2"/>
      <c r="B434" s="36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2.75" x14ac:dyDescent="0.2">
      <c r="A435" s="2"/>
      <c r="B435" s="36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2.75" x14ac:dyDescent="0.2">
      <c r="A436" s="2"/>
      <c r="B436" s="36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2.75" x14ac:dyDescent="0.2">
      <c r="A437" s="2"/>
      <c r="B437" s="36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2.75" x14ac:dyDescent="0.2">
      <c r="A438" s="2"/>
      <c r="B438" s="36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2.75" x14ac:dyDescent="0.2">
      <c r="A439" s="2"/>
      <c r="B439" s="36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2.75" x14ac:dyDescent="0.2">
      <c r="A440" s="2"/>
      <c r="B440" s="36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2.75" x14ac:dyDescent="0.2">
      <c r="A441" s="2"/>
      <c r="B441" s="36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2.75" x14ac:dyDescent="0.2">
      <c r="A442" s="2"/>
      <c r="B442" s="36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2.75" x14ac:dyDescent="0.2">
      <c r="A443" s="2"/>
      <c r="B443" s="36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2.75" x14ac:dyDescent="0.2">
      <c r="A444" s="2"/>
      <c r="B444" s="36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2.75" x14ac:dyDescent="0.2">
      <c r="A445" s="2"/>
      <c r="B445" s="36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2.75" x14ac:dyDescent="0.2">
      <c r="A446" s="2"/>
      <c r="B446" s="36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2.75" x14ac:dyDescent="0.2">
      <c r="A447" s="2"/>
      <c r="B447" s="36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2.75" x14ac:dyDescent="0.2">
      <c r="A448" s="2"/>
      <c r="B448" s="36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2.75" x14ac:dyDescent="0.2">
      <c r="A449" s="2"/>
      <c r="B449" s="36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2.75" x14ac:dyDescent="0.2">
      <c r="A450" s="2"/>
      <c r="B450" s="36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2.75" x14ac:dyDescent="0.2">
      <c r="A451" s="2"/>
      <c r="B451" s="36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2.75" x14ac:dyDescent="0.2">
      <c r="A452" s="2"/>
      <c r="B452" s="36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2.75" x14ac:dyDescent="0.2">
      <c r="A453" s="2"/>
      <c r="B453" s="36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2.75" x14ac:dyDescent="0.2">
      <c r="A454" s="2"/>
      <c r="B454" s="36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2.75" x14ac:dyDescent="0.2">
      <c r="A455" s="2"/>
      <c r="B455" s="36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2.75" x14ac:dyDescent="0.2">
      <c r="A456" s="2"/>
      <c r="B456" s="36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2.75" x14ac:dyDescent="0.2">
      <c r="A457" s="2"/>
      <c r="B457" s="36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2.75" x14ac:dyDescent="0.2">
      <c r="A458" s="2"/>
      <c r="B458" s="36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2.75" x14ac:dyDescent="0.2">
      <c r="A459" s="2"/>
      <c r="B459" s="36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2.75" x14ac:dyDescent="0.2">
      <c r="A460" s="2"/>
      <c r="B460" s="36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2.75" x14ac:dyDescent="0.2">
      <c r="A461" s="2"/>
      <c r="B461" s="36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2.75" x14ac:dyDescent="0.2">
      <c r="A462" s="2"/>
      <c r="B462" s="36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2.75" x14ac:dyDescent="0.2">
      <c r="A463" s="2"/>
      <c r="B463" s="36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2.75" x14ac:dyDescent="0.2">
      <c r="A464" s="2"/>
      <c r="B464" s="36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2.75" x14ac:dyDescent="0.2">
      <c r="A465" s="2"/>
      <c r="B465" s="36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2.75" x14ac:dyDescent="0.2">
      <c r="A466" s="2"/>
      <c r="B466" s="36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2.75" x14ac:dyDescent="0.2">
      <c r="A467" s="2"/>
      <c r="B467" s="36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2.75" x14ac:dyDescent="0.2">
      <c r="A468" s="2"/>
      <c r="B468" s="36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2.75" x14ac:dyDescent="0.2">
      <c r="A469" s="2"/>
      <c r="B469" s="36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2.75" x14ac:dyDescent="0.2">
      <c r="A470" s="2"/>
      <c r="B470" s="36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2.75" x14ac:dyDescent="0.2">
      <c r="A471" s="2"/>
      <c r="B471" s="36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2.75" x14ac:dyDescent="0.2">
      <c r="A472" s="2"/>
      <c r="B472" s="36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2.75" x14ac:dyDescent="0.2">
      <c r="A473" s="2"/>
      <c r="B473" s="36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2.75" x14ac:dyDescent="0.2">
      <c r="A474" s="2"/>
      <c r="B474" s="36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2.75" x14ac:dyDescent="0.2">
      <c r="A475" s="2"/>
      <c r="B475" s="36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2.75" x14ac:dyDescent="0.2">
      <c r="A476" s="2"/>
      <c r="B476" s="36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2.75" x14ac:dyDescent="0.2">
      <c r="A477" s="2"/>
      <c r="B477" s="36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2.75" x14ac:dyDescent="0.2">
      <c r="A478" s="2"/>
      <c r="B478" s="36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2.75" x14ac:dyDescent="0.2">
      <c r="A479" s="2"/>
      <c r="B479" s="36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2.75" x14ac:dyDescent="0.2">
      <c r="A480" s="2"/>
      <c r="B480" s="36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2.75" x14ac:dyDescent="0.2">
      <c r="A481" s="2"/>
      <c r="B481" s="36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2.75" x14ac:dyDescent="0.2">
      <c r="A482" s="2"/>
      <c r="B482" s="36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2.75" x14ac:dyDescent="0.2">
      <c r="A483" s="2"/>
      <c r="B483" s="36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2.75" x14ac:dyDescent="0.2">
      <c r="A484" s="2"/>
      <c r="B484" s="36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2.75" x14ac:dyDescent="0.2">
      <c r="A485" s="2"/>
      <c r="B485" s="36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2.75" x14ac:dyDescent="0.2">
      <c r="A486" s="2"/>
      <c r="B486" s="36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2.75" x14ac:dyDescent="0.2">
      <c r="A487" s="2"/>
      <c r="B487" s="36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2.75" x14ac:dyDescent="0.2">
      <c r="A488" s="2"/>
      <c r="B488" s="36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2.75" x14ac:dyDescent="0.2">
      <c r="A489" s="2"/>
      <c r="B489" s="36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2.75" x14ac:dyDescent="0.2">
      <c r="A490" s="2"/>
      <c r="B490" s="36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2.75" x14ac:dyDescent="0.2">
      <c r="A491" s="2"/>
      <c r="B491" s="36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2.75" x14ac:dyDescent="0.2">
      <c r="A492" s="2"/>
      <c r="B492" s="36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2.75" x14ac:dyDescent="0.2">
      <c r="A493" s="2"/>
      <c r="B493" s="36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2.75" x14ac:dyDescent="0.2">
      <c r="A494" s="2"/>
      <c r="B494" s="36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2.75" x14ac:dyDescent="0.2">
      <c r="A495" s="2"/>
      <c r="B495" s="36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2.75" x14ac:dyDescent="0.2">
      <c r="A496" s="2"/>
      <c r="B496" s="36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2.75" x14ac:dyDescent="0.2">
      <c r="A497" s="2"/>
      <c r="B497" s="36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2.75" x14ac:dyDescent="0.2">
      <c r="A498" s="2"/>
      <c r="B498" s="36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2.75" x14ac:dyDescent="0.2">
      <c r="A499" s="2"/>
      <c r="B499" s="36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2.75" x14ac:dyDescent="0.2">
      <c r="A500" s="2"/>
      <c r="B500" s="36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2.75" x14ac:dyDescent="0.2">
      <c r="A501" s="2"/>
      <c r="B501" s="36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2.75" x14ac:dyDescent="0.2">
      <c r="A502" s="2"/>
      <c r="B502" s="36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2.75" x14ac:dyDescent="0.2">
      <c r="A503" s="2"/>
      <c r="B503" s="36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2.75" x14ac:dyDescent="0.2">
      <c r="A504" s="2"/>
      <c r="B504" s="36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2.75" x14ac:dyDescent="0.2">
      <c r="A505" s="2"/>
      <c r="B505" s="36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2.75" x14ac:dyDescent="0.2">
      <c r="A506" s="2"/>
      <c r="B506" s="36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2.75" x14ac:dyDescent="0.2">
      <c r="A507" s="2"/>
      <c r="B507" s="36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2.75" x14ac:dyDescent="0.2">
      <c r="A508" s="2"/>
      <c r="B508" s="36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2.75" x14ac:dyDescent="0.2">
      <c r="A509" s="2"/>
      <c r="B509" s="36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2.75" x14ac:dyDescent="0.2">
      <c r="A510" s="2"/>
      <c r="B510" s="36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2.75" x14ac:dyDescent="0.2">
      <c r="A511" s="2"/>
      <c r="B511" s="36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2.75" x14ac:dyDescent="0.2">
      <c r="A512" s="2"/>
      <c r="B512" s="36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2.75" x14ac:dyDescent="0.2">
      <c r="A513" s="2"/>
      <c r="B513" s="36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2.75" x14ac:dyDescent="0.2">
      <c r="A514" s="2"/>
      <c r="B514" s="36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2.75" x14ac:dyDescent="0.2">
      <c r="A515" s="2"/>
      <c r="B515" s="36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2.75" x14ac:dyDescent="0.2">
      <c r="A516" s="2"/>
      <c r="B516" s="36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2.75" x14ac:dyDescent="0.2">
      <c r="A517" s="2"/>
      <c r="B517" s="36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2.75" x14ac:dyDescent="0.2">
      <c r="A518" s="2"/>
      <c r="B518" s="36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2.75" x14ac:dyDescent="0.2">
      <c r="A519" s="2"/>
      <c r="B519" s="36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2.75" x14ac:dyDescent="0.2">
      <c r="A520" s="2"/>
      <c r="B520" s="36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2.75" x14ac:dyDescent="0.2">
      <c r="A521" s="2"/>
      <c r="B521" s="36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2.75" x14ac:dyDescent="0.2">
      <c r="A522" s="2"/>
      <c r="B522" s="36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2.75" x14ac:dyDescent="0.2">
      <c r="A523" s="2"/>
      <c r="B523" s="36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2.75" x14ac:dyDescent="0.2">
      <c r="A524" s="2"/>
      <c r="B524" s="36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2.75" x14ac:dyDescent="0.2">
      <c r="A525" s="2"/>
      <c r="B525" s="36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2.75" x14ac:dyDescent="0.2">
      <c r="A526" s="2"/>
      <c r="B526" s="36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2.75" x14ac:dyDescent="0.2">
      <c r="A527" s="2"/>
      <c r="B527" s="36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2.75" x14ac:dyDescent="0.2">
      <c r="A528" s="2"/>
      <c r="B528" s="36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2.75" x14ac:dyDescent="0.2">
      <c r="A529" s="2"/>
      <c r="B529" s="36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2.75" x14ac:dyDescent="0.2">
      <c r="A530" s="2"/>
      <c r="B530" s="36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2.75" x14ac:dyDescent="0.2">
      <c r="A531" s="2"/>
      <c r="B531" s="36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2.75" x14ac:dyDescent="0.2">
      <c r="A532" s="2"/>
      <c r="B532" s="36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2.75" x14ac:dyDescent="0.2">
      <c r="A533" s="2"/>
      <c r="B533" s="36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2.75" x14ac:dyDescent="0.2">
      <c r="A534" s="2"/>
      <c r="B534" s="36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2.75" x14ac:dyDescent="0.2">
      <c r="A535" s="2"/>
      <c r="B535" s="36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2.75" x14ac:dyDescent="0.2">
      <c r="A536" s="2"/>
      <c r="B536" s="36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2.75" x14ac:dyDescent="0.2">
      <c r="A537" s="2"/>
      <c r="B537" s="36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2.75" x14ac:dyDescent="0.2">
      <c r="A538" s="2"/>
      <c r="B538" s="36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2.75" x14ac:dyDescent="0.2">
      <c r="A539" s="2"/>
      <c r="B539" s="36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2.75" x14ac:dyDescent="0.2">
      <c r="A540" s="2"/>
      <c r="B540" s="36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2.75" x14ac:dyDescent="0.2">
      <c r="A541" s="2"/>
      <c r="B541" s="36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2.75" x14ac:dyDescent="0.2">
      <c r="A542" s="2"/>
      <c r="B542" s="36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2.75" x14ac:dyDescent="0.2">
      <c r="A543" s="2"/>
      <c r="B543" s="36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2.75" x14ac:dyDescent="0.2">
      <c r="A544" s="2"/>
      <c r="B544" s="36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2.75" x14ac:dyDescent="0.2">
      <c r="A545" s="2"/>
      <c r="B545" s="36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2.75" x14ac:dyDescent="0.2">
      <c r="A546" s="2"/>
      <c r="B546" s="36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2.75" x14ac:dyDescent="0.2">
      <c r="A547" s="2"/>
      <c r="B547" s="36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2.75" x14ac:dyDescent="0.2">
      <c r="A548" s="2"/>
      <c r="B548" s="36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2.75" x14ac:dyDescent="0.2">
      <c r="A549" s="2"/>
      <c r="B549" s="36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2.75" x14ac:dyDescent="0.2">
      <c r="A550" s="2"/>
      <c r="B550" s="36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2.75" x14ac:dyDescent="0.2">
      <c r="A551" s="2"/>
      <c r="B551" s="36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2.75" x14ac:dyDescent="0.2">
      <c r="A552" s="2"/>
      <c r="B552" s="36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2.75" x14ac:dyDescent="0.2">
      <c r="A553" s="2"/>
      <c r="B553" s="36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2.75" x14ac:dyDescent="0.2">
      <c r="A554" s="2"/>
      <c r="B554" s="36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2.75" x14ac:dyDescent="0.2">
      <c r="A555" s="2"/>
      <c r="B555" s="36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2.75" x14ac:dyDescent="0.2">
      <c r="A556" s="2"/>
      <c r="B556" s="36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2.75" x14ac:dyDescent="0.2">
      <c r="A557" s="2"/>
      <c r="B557" s="36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2.75" x14ac:dyDescent="0.2">
      <c r="A558" s="2"/>
      <c r="B558" s="36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2.75" x14ac:dyDescent="0.2">
      <c r="A559" s="2"/>
      <c r="B559" s="36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2.75" x14ac:dyDescent="0.2">
      <c r="A560" s="2"/>
      <c r="B560" s="36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2.75" x14ac:dyDescent="0.2">
      <c r="A561" s="2"/>
      <c r="B561" s="36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2.75" x14ac:dyDescent="0.2">
      <c r="A562" s="2"/>
      <c r="B562" s="36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2.75" x14ac:dyDescent="0.2">
      <c r="A563" s="2"/>
      <c r="B563" s="36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2.75" x14ac:dyDescent="0.2">
      <c r="A564" s="2"/>
      <c r="B564" s="36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2.75" x14ac:dyDescent="0.2">
      <c r="A565" s="2"/>
      <c r="B565" s="36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2.75" x14ac:dyDescent="0.2">
      <c r="A566" s="2"/>
      <c r="B566" s="36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2.75" x14ac:dyDescent="0.2">
      <c r="A567" s="2"/>
      <c r="B567" s="36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2.75" x14ac:dyDescent="0.2">
      <c r="A568" s="2"/>
      <c r="B568" s="36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2.75" x14ac:dyDescent="0.2">
      <c r="A569" s="2"/>
      <c r="B569" s="36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2.75" x14ac:dyDescent="0.2">
      <c r="A570" s="2"/>
      <c r="B570" s="36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2.75" x14ac:dyDescent="0.2">
      <c r="A571" s="2"/>
      <c r="B571" s="36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2.75" x14ac:dyDescent="0.2">
      <c r="A572" s="2"/>
      <c r="B572" s="36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2.75" x14ac:dyDescent="0.2">
      <c r="A573" s="2"/>
      <c r="B573" s="36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2.75" x14ac:dyDescent="0.2">
      <c r="A574" s="2"/>
      <c r="B574" s="36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2.75" x14ac:dyDescent="0.2">
      <c r="A575" s="2"/>
      <c r="B575" s="36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2.75" x14ac:dyDescent="0.2">
      <c r="A576" s="2"/>
      <c r="B576" s="36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2.75" x14ac:dyDescent="0.2">
      <c r="A577" s="2"/>
      <c r="B577" s="36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2.75" x14ac:dyDescent="0.2">
      <c r="A578" s="2"/>
      <c r="B578" s="36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2.75" x14ac:dyDescent="0.2">
      <c r="A579" s="2"/>
      <c r="B579" s="36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2.75" x14ac:dyDescent="0.2">
      <c r="A580" s="2"/>
      <c r="B580" s="36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2.75" x14ac:dyDescent="0.2">
      <c r="A581" s="2"/>
      <c r="B581" s="36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2.75" x14ac:dyDescent="0.2">
      <c r="A582" s="2"/>
      <c r="B582" s="36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2.75" x14ac:dyDescent="0.2">
      <c r="A583" s="2"/>
      <c r="B583" s="36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2.75" x14ac:dyDescent="0.2">
      <c r="A584" s="2"/>
      <c r="B584" s="36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2.75" x14ac:dyDescent="0.2">
      <c r="A585" s="2"/>
      <c r="B585" s="36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2.75" x14ac:dyDescent="0.2">
      <c r="A586" s="2"/>
      <c r="B586" s="36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2.75" x14ac:dyDescent="0.2">
      <c r="A587" s="2"/>
      <c r="B587" s="36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2.75" x14ac:dyDescent="0.2">
      <c r="A588" s="2"/>
      <c r="B588" s="36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2.75" x14ac:dyDescent="0.2">
      <c r="A589" s="2"/>
      <c r="B589" s="36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2.75" x14ac:dyDescent="0.2">
      <c r="A590" s="2"/>
      <c r="B590" s="36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2.75" x14ac:dyDescent="0.2">
      <c r="A591" s="2"/>
      <c r="B591" s="36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2.75" x14ac:dyDescent="0.2">
      <c r="A592" s="2"/>
      <c r="B592" s="36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2.75" x14ac:dyDescent="0.2">
      <c r="A593" s="2"/>
      <c r="B593" s="36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2.75" x14ac:dyDescent="0.2">
      <c r="A594" s="2"/>
      <c r="B594" s="36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2.75" x14ac:dyDescent="0.2">
      <c r="A595" s="2"/>
      <c r="B595" s="36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2.75" x14ac:dyDescent="0.2">
      <c r="A596" s="2"/>
      <c r="B596" s="36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2.75" x14ac:dyDescent="0.2">
      <c r="A597" s="2"/>
      <c r="B597" s="36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2.75" x14ac:dyDescent="0.2">
      <c r="A598" s="2"/>
      <c r="B598" s="36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2.75" x14ac:dyDescent="0.2">
      <c r="A599" s="2"/>
      <c r="B599" s="36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2.75" x14ac:dyDescent="0.2">
      <c r="A600" s="2"/>
      <c r="B600" s="36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2.75" x14ac:dyDescent="0.2">
      <c r="A601" s="2"/>
      <c r="B601" s="36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2.75" x14ac:dyDescent="0.2">
      <c r="A602" s="2"/>
      <c r="B602" s="36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2.75" x14ac:dyDescent="0.2">
      <c r="A603" s="2"/>
      <c r="B603" s="36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2.75" x14ac:dyDescent="0.2">
      <c r="A604" s="2"/>
      <c r="B604" s="36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2.75" x14ac:dyDescent="0.2">
      <c r="A605" s="2"/>
      <c r="B605" s="36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2.75" x14ac:dyDescent="0.2">
      <c r="A606" s="2"/>
      <c r="B606" s="36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2.75" x14ac:dyDescent="0.2">
      <c r="A607" s="2"/>
      <c r="B607" s="36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2.75" x14ac:dyDescent="0.2">
      <c r="A608" s="2"/>
      <c r="B608" s="36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2.75" x14ac:dyDescent="0.2">
      <c r="A609" s="2"/>
      <c r="B609" s="36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2.75" x14ac:dyDescent="0.2">
      <c r="A610" s="2"/>
      <c r="B610" s="36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2.75" x14ac:dyDescent="0.2">
      <c r="A611" s="2"/>
      <c r="B611" s="36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2.75" x14ac:dyDescent="0.2">
      <c r="A612" s="2"/>
      <c r="B612" s="36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2.75" x14ac:dyDescent="0.2">
      <c r="A613" s="2"/>
      <c r="B613" s="36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2.75" x14ac:dyDescent="0.2">
      <c r="A614" s="2"/>
      <c r="B614" s="36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2.75" x14ac:dyDescent="0.2">
      <c r="A615" s="2"/>
      <c r="B615" s="36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2.75" x14ac:dyDescent="0.2">
      <c r="A616" s="2"/>
      <c r="B616" s="36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2.75" x14ac:dyDescent="0.2">
      <c r="A617" s="2"/>
      <c r="B617" s="36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2.75" x14ac:dyDescent="0.2">
      <c r="A618" s="2"/>
      <c r="B618" s="36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2.75" x14ac:dyDescent="0.2">
      <c r="A619" s="2"/>
      <c r="B619" s="36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2.75" x14ac:dyDescent="0.2">
      <c r="A620" s="2"/>
      <c r="B620" s="36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2.75" x14ac:dyDescent="0.2">
      <c r="A621" s="2"/>
      <c r="B621" s="36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2.75" x14ac:dyDescent="0.2">
      <c r="A622" s="2"/>
      <c r="B622" s="36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2.75" x14ac:dyDescent="0.2">
      <c r="A623" s="2"/>
      <c r="B623" s="36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2.75" x14ac:dyDescent="0.2">
      <c r="A624" s="2"/>
      <c r="B624" s="36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2.75" x14ac:dyDescent="0.2">
      <c r="A625" s="2"/>
      <c r="B625" s="36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2.75" x14ac:dyDescent="0.2">
      <c r="A626" s="2"/>
      <c r="B626" s="36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2.75" x14ac:dyDescent="0.2">
      <c r="A627" s="2"/>
      <c r="B627" s="36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2.75" x14ac:dyDescent="0.2">
      <c r="A628" s="2"/>
      <c r="B628" s="36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2.75" x14ac:dyDescent="0.2">
      <c r="A629" s="2"/>
      <c r="B629" s="36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2.75" x14ac:dyDescent="0.2">
      <c r="A630" s="2"/>
      <c r="B630" s="36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2.75" x14ac:dyDescent="0.2">
      <c r="A631" s="2"/>
      <c r="B631" s="36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2.75" x14ac:dyDescent="0.2">
      <c r="A632" s="2"/>
      <c r="B632" s="36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2.75" x14ac:dyDescent="0.2">
      <c r="A633" s="2"/>
      <c r="B633" s="36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2.75" x14ac:dyDescent="0.2">
      <c r="A634" s="2"/>
      <c r="B634" s="36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2.75" x14ac:dyDescent="0.2">
      <c r="A635" s="2"/>
      <c r="B635" s="36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2.75" x14ac:dyDescent="0.2">
      <c r="A636" s="2"/>
      <c r="B636" s="36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2.75" x14ac:dyDescent="0.2">
      <c r="A637" s="2"/>
      <c r="B637" s="36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2.75" x14ac:dyDescent="0.2">
      <c r="A638" s="2"/>
      <c r="B638" s="36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2.75" x14ac:dyDescent="0.2">
      <c r="A639" s="2"/>
      <c r="B639" s="36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2.75" x14ac:dyDescent="0.2">
      <c r="A640" s="2"/>
      <c r="B640" s="36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2.75" x14ac:dyDescent="0.2">
      <c r="A641" s="2"/>
      <c r="B641" s="36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2.75" x14ac:dyDescent="0.2">
      <c r="A642" s="2"/>
      <c r="B642" s="36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2.75" x14ac:dyDescent="0.2">
      <c r="A643" s="2"/>
      <c r="B643" s="36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2.75" x14ac:dyDescent="0.2">
      <c r="A644" s="2"/>
      <c r="B644" s="36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2.75" x14ac:dyDescent="0.2">
      <c r="A645" s="2"/>
      <c r="B645" s="36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2.75" x14ac:dyDescent="0.2">
      <c r="A646" s="2"/>
      <c r="B646" s="36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2.75" x14ac:dyDescent="0.2">
      <c r="A647" s="2"/>
      <c r="B647" s="36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2.75" x14ac:dyDescent="0.2">
      <c r="A648" s="2"/>
      <c r="B648" s="36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2.75" x14ac:dyDescent="0.2">
      <c r="A649" s="2"/>
      <c r="B649" s="36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2.75" x14ac:dyDescent="0.2">
      <c r="A650" s="2"/>
      <c r="B650" s="36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2.75" x14ac:dyDescent="0.2">
      <c r="A651" s="2"/>
      <c r="B651" s="36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2.75" x14ac:dyDescent="0.2">
      <c r="A652" s="2"/>
      <c r="B652" s="36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2.75" x14ac:dyDescent="0.2">
      <c r="A653" s="2"/>
      <c r="B653" s="36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2.75" x14ac:dyDescent="0.2">
      <c r="A654" s="2"/>
      <c r="B654" s="36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2.75" x14ac:dyDescent="0.2">
      <c r="A655" s="2"/>
      <c r="B655" s="36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2.75" x14ac:dyDescent="0.2">
      <c r="A656" s="2"/>
      <c r="B656" s="36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2.75" x14ac:dyDescent="0.2">
      <c r="A657" s="2"/>
      <c r="B657" s="36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2.75" x14ac:dyDescent="0.2">
      <c r="A658" s="2"/>
      <c r="B658" s="36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2.75" x14ac:dyDescent="0.2">
      <c r="A659" s="2"/>
      <c r="B659" s="36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2.75" x14ac:dyDescent="0.2">
      <c r="A660" s="2"/>
      <c r="B660" s="36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2.75" x14ac:dyDescent="0.2">
      <c r="A661" s="2"/>
      <c r="B661" s="36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2.75" x14ac:dyDescent="0.2">
      <c r="A662" s="2"/>
      <c r="B662" s="36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2.75" x14ac:dyDescent="0.2">
      <c r="A663" s="2"/>
      <c r="B663" s="36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2.75" x14ac:dyDescent="0.2">
      <c r="A664" s="2"/>
      <c r="B664" s="36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2.75" x14ac:dyDescent="0.2">
      <c r="A665" s="2"/>
      <c r="B665" s="36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2.75" x14ac:dyDescent="0.2">
      <c r="A666" s="2"/>
      <c r="B666" s="36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2.75" x14ac:dyDescent="0.2">
      <c r="A667" s="2"/>
      <c r="B667" s="36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2.75" x14ac:dyDescent="0.2">
      <c r="A668" s="2"/>
      <c r="B668" s="36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2.75" x14ac:dyDescent="0.2">
      <c r="A669" s="2"/>
      <c r="B669" s="36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2.75" x14ac:dyDescent="0.2">
      <c r="A670" s="2"/>
      <c r="B670" s="36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2.75" x14ac:dyDescent="0.2">
      <c r="A671" s="2"/>
      <c r="B671" s="36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2.75" x14ac:dyDescent="0.2">
      <c r="A672" s="2"/>
      <c r="B672" s="36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2.75" x14ac:dyDescent="0.2">
      <c r="A673" s="2"/>
      <c r="B673" s="36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2.75" x14ac:dyDescent="0.2">
      <c r="A674" s="2"/>
      <c r="B674" s="36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2.75" x14ac:dyDescent="0.2">
      <c r="A675" s="2"/>
      <c r="B675" s="36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2.75" x14ac:dyDescent="0.2">
      <c r="A676" s="2"/>
      <c r="B676" s="36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2.75" x14ac:dyDescent="0.2">
      <c r="A677" s="2"/>
      <c r="B677" s="36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2.75" x14ac:dyDescent="0.2">
      <c r="A678" s="2"/>
      <c r="B678" s="36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2.75" x14ac:dyDescent="0.2">
      <c r="A679" s="2"/>
      <c r="B679" s="36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2.75" x14ac:dyDescent="0.2">
      <c r="A680" s="2"/>
      <c r="B680" s="36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2.75" x14ac:dyDescent="0.2">
      <c r="A681" s="2"/>
      <c r="B681" s="36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2.75" x14ac:dyDescent="0.2">
      <c r="A682" s="2"/>
      <c r="B682" s="36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2.75" x14ac:dyDescent="0.2">
      <c r="A683" s="2"/>
      <c r="B683" s="36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2.75" x14ac:dyDescent="0.2">
      <c r="A684" s="2"/>
      <c r="B684" s="36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2.75" x14ac:dyDescent="0.2">
      <c r="A685" s="2"/>
      <c r="B685" s="36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2.75" x14ac:dyDescent="0.2">
      <c r="A686" s="2"/>
      <c r="B686" s="36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2.75" x14ac:dyDescent="0.2">
      <c r="A687" s="2"/>
      <c r="B687" s="36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2.75" x14ac:dyDescent="0.2">
      <c r="A688" s="2"/>
      <c r="B688" s="36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2.75" x14ac:dyDescent="0.2">
      <c r="A689" s="2"/>
      <c r="B689" s="36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2.75" x14ac:dyDescent="0.2">
      <c r="A690" s="2"/>
      <c r="B690" s="36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2.75" x14ac:dyDescent="0.2">
      <c r="A691" s="2"/>
      <c r="B691" s="36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2.75" x14ac:dyDescent="0.2">
      <c r="A692" s="2"/>
      <c r="B692" s="36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2.75" x14ac:dyDescent="0.2">
      <c r="A693" s="2"/>
      <c r="B693" s="36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2.75" x14ac:dyDescent="0.2">
      <c r="A694" s="2"/>
      <c r="B694" s="36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2.75" x14ac:dyDescent="0.2">
      <c r="A695" s="2"/>
      <c r="B695" s="36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2.75" x14ac:dyDescent="0.2">
      <c r="A696" s="2"/>
      <c r="B696" s="36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2.75" x14ac:dyDescent="0.2">
      <c r="A697" s="2"/>
      <c r="B697" s="36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2.75" x14ac:dyDescent="0.2">
      <c r="A698" s="2"/>
      <c r="B698" s="36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2.75" x14ac:dyDescent="0.2">
      <c r="A699" s="2"/>
      <c r="B699" s="36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2.75" x14ac:dyDescent="0.2">
      <c r="A700" s="2"/>
      <c r="B700" s="36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2.75" x14ac:dyDescent="0.2">
      <c r="A701" s="2"/>
      <c r="B701" s="36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2.75" x14ac:dyDescent="0.2">
      <c r="A702" s="2"/>
      <c r="B702" s="36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2.75" x14ac:dyDescent="0.2">
      <c r="A703" s="2"/>
      <c r="B703" s="36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2.75" x14ac:dyDescent="0.2">
      <c r="A704" s="2"/>
      <c r="B704" s="36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2.75" x14ac:dyDescent="0.2">
      <c r="A705" s="2"/>
      <c r="B705" s="36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2.75" x14ac:dyDescent="0.2">
      <c r="A706" s="2"/>
      <c r="B706" s="36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2.75" x14ac:dyDescent="0.2">
      <c r="A707" s="2"/>
      <c r="B707" s="36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2.75" x14ac:dyDescent="0.2">
      <c r="A708" s="2"/>
      <c r="B708" s="36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2.75" x14ac:dyDescent="0.2">
      <c r="A709" s="2"/>
      <c r="B709" s="36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2.75" x14ac:dyDescent="0.2">
      <c r="A710" s="2"/>
      <c r="B710" s="36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2.75" x14ac:dyDescent="0.2">
      <c r="A711" s="2"/>
      <c r="B711" s="36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2.75" x14ac:dyDescent="0.2">
      <c r="A712" s="2"/>
      <c r="B712" s="36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2.75" x14ac:dyDescent="0.2">
      <c r="A713" s="2"/>
      <c r="B713" s="36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2.75" x14ac:dyDescent="0.2">
      <c r="A714" s="2"/>
      <c r="B714" s="36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2.75" x14ac:dyDescent="0.2">
      <c r="A715" s="2"/>
      <c r="B715" s="36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2.75" x14ac:dyDescent="0.2">
      <c r="A716" s="2"/>
      <c r="B716" s="36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2.75" x14ac:dyDescent="0.2">
      <c r="A717" s="2"/>
      <c r="B717" s="36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2.75" x14ac:dyDescent="0.2">
      <c r="A718" s="2"/>
      <c r="B718" s="36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2.75" x14ac:dyDescent="0.2">
      <c r="A719" s="2"/>
      <c r="B719" s="36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2.75" x14ac:dyDescent="0.2">
      <c r="A720" s="2"/>
      <c r="B720" s="36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2.75" x14ac:dyDescent="0.2">
      <c r="A721" s="2"/>
      <c r="B721" s="36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2.75" x14ac:dyDescent="0.2">
      <c r="A722" s="2"/>
      <c r="B722" s="36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2.75" x14ac:dyDescent="0.2">
      <c r="A723" s="2"/>
      <c r="B723" s="36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2.75" x14ac:dyDescent="0.2">
      <c r="A724" s="2"/>
      <c r="B724" s="36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2.75" x14ac:dyDescent="0.2">
      <c r="A725" s="2"/>
      <c r="B725" s="36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2.75" x14ac:dyDescent="0.2">
      <c r="A726" s="2"/>
      <c r="B726" s="36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2.75" x14ac:dyDescent="0.2">
      <c r="A727" s="2"/>
      <c r="B727" s="36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2.75" x14ac:dyDescent="0.2">
      <c r="A728" s="2"/>
      <c r="B728" s="36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2.75" x14ac:dyDescent="0.2">
      <c r="A729" s="2"/>
      <c r="B729" s="36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2.75" x14ac:dyDescent="0.2">
      <c r="A730" s="2"/>
      <c r="B730" s="36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2.75" x14ac:dyDescent="0.2">
      <c r="A731" s="2"/>
      <c r="B731" s="36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2.75" x14ac:dyDescent="0.2">
      <c r="A732" s="2"/>
      <c r="B732" s="36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2.75" x14ac:dyDescent="0.2">
      <c r="A733" s="2"/>
      <c r="B733" s="36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2.75" x14ac:dyDescent="0.2">
      <c r="A734" s="2"/>
      <c r="B734" s="36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2.75" x14ac:dyDescent="0.2">
      <c r="A735" s="2"/>
      <c r="B735" s="36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2.75" x14ac:dyDescent="0.2">
      <c r="A736" s="2"/>
      <c r="B736" s="36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2.75" x14ac:dyDescent="0.2">
      <c r="A737" s="2"/>
      <c r="B737" s="36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2.75" x14ac:dyDescent="0.2">
      <c r="A738" s="2"/>
      <c r="B738" s="36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2.75" x14ac:dyDescent="0.2">
      <c r="A739" s="2"/>
      <c r="B739" s="36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2.75" x14ac:dyDescent="0.2">
      <c r="A740" s="2"/>
      <c r="B740" s="36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2.75" x14ac:dyDescent="0.2">
      <c r="A741" s="2"/>
      <c r="B741" s="36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2.75" x14ac:dyDescent="0.2">
      <c r="A742" s="2"/>
      <c r="B742" s="36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2.75" x14ac:dyDescent="0.2">
      <c r="A743" s="2"/>
      <c r="B743" s="36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2.75" x14ac:dyDescent="0.2">
      <c r="A744" s="2"/>
      <c r="B744" s="36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2.75" x14ac:dyDescent="0.2">
      <c r="A745" s="2"/>
      <c r="B745" s="36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2.75" x14ac:dyDescent="0.2">
      <c r="A746" s="2"/>
      <c r="B746" s="36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2.75" x14ac:dyDescent="0.2">
      <c r="A747" s="2"/>
      <c r="B747" s="36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2.75" x14ac:dyDescent="0.2">
      <c r="A748" s="2"/>
      <c r="B748" s="36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2.75" x14ac:dyDescent="0.2">
      <c r="A749" s="2"/>
      <c r="B749" s="36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2.75" x14ac:dyDescent="0.2">
      <c r="A750" s="2"/>
      <c r="B750" s="36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2.75" x14ac:dyDescent="0.2">
      <c r="A751" s="2"/>
      <c r="B751" s="36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2.75" x14ac:dyDescent="0.2">
      <c r="A752" s="2"/>
      <c r="B752" s="36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2.75" x14ac:dyDescent="0.2">
      <c r="A753" s="2"/>
      <c r="B753" s="36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2.75" x14ac:dyDescent="0.2">
      <c r="A754" s="2"/>
      <c r="B754" s="36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2.75" x14ac:dyDescent="0.2">
      <c r="A755" s="2"/>
      <c r="B755" s="36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2.75" x14ac:dyDescent="0.2">
      <c r="A756" s="2"/>
      <c r="B756" s="36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2.75" x14ac:dyDescent="0.2">
      <c r="A757" s="2"/>
      <c r="B757" s="36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2.75" x14ac:dyDescent="0.2">
      <c r="A758" s="2"/>
      <c r="B758" s="36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2.75" x14ac:dyDescent="0.2">
      <c r="A759" s="2"/>
      <c r="B759" s="36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2.75" x14ac:dyDescent="0.2">
      <c r="A760" s="2"/>
      <c r="B760" s="36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2.75" x14ac:dyDescent="0.2">
      <c r="A761" s="2"/>
      <c r="B761" s="36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2.75" x14ac:dyDescent="0.2">
      <c r="A762" s="2"/>
      <c r="B762" s="36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2.75" x14ac:dyDescent="0.2">
      <c r="A763" s="2"/>
      <c r="B763" s="36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2.75" x14ac:dyDescent="0.2">
      <c r="A764" s="2"/>
      <c r="B764" s="36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2.75" x14ac:dyDescent="0.2">
      <c r="A765" s="2"/>
      <c r="B765" s="36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2.75" x14ac:dyDescent="0.2">
      <c r="A766" s="2"/>
      <c r="B766" s="36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2.75" x14ac:dyDescent="0.2">
      <c r="A767" s="2"/>
      <c r="B767" s="36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2.75" x14ac:dyDescent="0.2">
      <c r="A768" s="2"/>
      <c r="B768" s="36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2.75" x14ac:dyDescent="0.2">
      <c r="A769" s="2"/>
      <c r="B769" s="36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2.75" x14ac:dyDescent="0.2">
      <c r="A770" s="2"/>
      <c r="B770" s="36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2.75" x14ac:dyDescent="0.2">
      <c r="A771" s="2"/>
      <c r="B771" s="36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2.75" x14ac:dyDescent="0.2">
      <c r="A772" s="2"/>
      <c r="B772" s="36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2.75" x14ac:dyDescent="0.2">
      <c r="A773" s="2"/>
      <c r="B773" s="36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2.75" x14ac:dyDescent="0.2">
      <c r="A774" s="2"/>
      <c r="B774" s="36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2.75" x14ac:dyDescent="0.2">
      <c r="A775" s="2"/>
      <c r="B775" s="36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2.75" x14ac:dyDescent="0.2">
      <c r="A776" s="2"/>
      <c r="B776" s="36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2.75" x14ac:dyDescent="0.2">
      <c r="A777" s="2"/>
      <c r="B777" s="36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2.75" x14ac:dyDescent="0.2">
      <c r="A778" s="2"/>
      <c r="B778" s="36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2.75" x14ac:dyDescent="0.2">
      <c r="A779" s="2"/>
      <c r="B779" s="36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2.75" x14ac:dyDescent="0.2">
      <c r="A780" s="2"/>
      <c r="B780" s="36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2.75" x14ac:dyDescent="0.2">
      <c r="A781" s="2"/>
      <c r="B781" s="36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2.75" x14ac:dyDescent="0.2">
      <c r="A782" s="2"/>
      <c r="B782" s="36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2.75" x14ac:dyDescent="0.2">
      <c r="A783" s="2"/>
      <c r="B783" s="36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2.75" x14ac:dyDescent="0.2">
      <c r="A784" s="2"/>
      <c r="B784" s="36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2.75" x14ac:dyDescent="0.2">
      <c r="A785" s="2"/>
      <c r="B785" s="36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2.75" x14ac:dyDescent="0.2">
      <c r="A786" s="2"/>
      <c r="B786" s="36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2.75" x14ac:dyDescent="0.2">
      <c r="A787" s="2"/>
      <c r="B787" s="36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2.75" x14ac:dyDescent="0.2">
      <c r="A788" s="2"/>
      <c r="B788" s="36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2.75" x14ac:dyDescent="0.2">
      <c r="A789" s="2"/>
      <c r="B789" s="36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2.75" x14ac:dyDescent="0.2">
      <c r="A790" s="2"/>
      <c r="B790" s="36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2.75" x14ac:dyDescent="0.2">
      <c r="A791" s="2"/>
      <c r="B791" s="36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2.75" x14ac:dyDescent="0.2">
      <c r="A792" s="2"/>
      <c r="B792" s="36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2.75" x14ac:dyDescent="0.2">
      <c r="A793" s="2"/>
      <c r="B793" s="36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2.75" x14ac:dyDescent="0.2">
      <c r="A794" s="2"/>
      <c r="B794" s="36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2.75" x14ac:dyDescent="0.2">
      <c r="A795" s="2"/>
      <c r="B795" s="36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2.75" x14ac:dyDescent="0.2">
      <c r="A796" s="2"/>
      <c r="B796" s="36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2.75" x14ac:dyDescent="0.2">
      <c r="A797" s="2"/>
      <c r="B797" s="36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2.75" x14ac:dyDescent="0.2">
      <c r="A798" s="2"/>
      <c r="B798" s="36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2.75" x14ac:dyDescent="0.2">
      <c r="A799" s="2"/>
      <c r="B799" s="36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2.75" x14ac:dyDescent="0.2">
      <c r="A800" s="2"/>
      <c r="B800" s="36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2.75" x14ac:dyDescent="0.2">
      <c r="A801" s="2"/>
      <c r="B801" s="36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2.75" x14ac:dyDescent="0.2">
      <c r="A802" s="2"/>
      <c r="B802" s="36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2.75" x14ac:dyDescent="0.2">
      <c r="A803" s="2"/>
      <c r="B803" s="36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2.75" x14ac:dyDescent="0.2">
      <c r="A804" s="2"/>
      <c r="B804" s="36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2.75" x14ac:dyDescent="0.2">
      <c r="A805" s="2"/>
      <c r="B805" s="36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2.75" x14ac:dyDescent="0.2">
      <c r="A806" s="2"/>
      <c r="B806" s="36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2.75" x14ac:dyDescent="0.2">
      <c r="A807" s="2"/>
      <c r="B807" s="36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2.75" x14ac:dyDescent="0.2">
      <c r="A808" s="2"/>
      <c r="B808" s="36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2.75" x14ac:dyDescent="0.2">
      <c r="A809" s="2"/>
      <c r="B809" s="36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2.75" x14ac:dyDescent="0.2">
      <c r="A810" s="2"/>
      <c r="B810" s="36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2.75" x14ac:dyDescent="0.2">
      <c r="A811" s="2"/>
      <c r="B811" s="36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2.75" x14ac:dyDescent="0.2">
      <c r="A812" s="2"/>
      <c r="B812" s="36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2.75" x14ac:dyDescent="0.2">
      <c r="A813" s="2"/>
      <c r="B813" s="36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2.75" x14ac:dyDescent="0.2">
      <c r="A814" s="2"/>
      <c r="B814" s="36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2.75" x14ac:dyDescent="0.2">
      <c r="A815" s="2"/>
      <c r="B815" s="36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2.75" x14ac:dyDescent="0.2">
      <c r="A816" s="2"/>
      <c r="B816" s="36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2.75" x14ac:dyDescent="0.2">
      <c r="A817" s="2"/>
      <c r="B817" s="36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2.75" x14ac:dyDescent="0.2">
      <c r="A818" s="2"/>
      <c r="B818" s="36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2.75" x14ac:dyDescent="0.2">
      <c r="A819" s="2"/>
      <c r="B819" s="36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2.75" x14ac:dyDescent="0.2">
      <c r="A820" s="2"/>
      <c r="B820" s="36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2.75" x14ac:dyDescent="0.2">
      <c r="A821" s="2"/>
      <c r="B821" s="36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2.75" x14ac:dyDescent="0.2">
      <c r="A822" s="2"/>
      <c r="B822" s="36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2.75" x14ac:dyDescent="0.2">
      <c r="A823" s="2"/>
      <c r="B823" s="36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2.75" x14ac:dyDescent="0.2">
      <c r="A824" s="2"/>
      <c r="B824" s="36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2.75" x14ac:dyDescent="0.2">
      <c r="A825" s="2"/>
      <c r="B825" s="36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2.75" x14ac:dyDescent="0.2">
      <c r="A826" s="2"/>
      <c r="B826" s="36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2.75" x14ac:dyDescent="0.2">
      <c r="A827" s="2"/>
      <c r="B827" s="36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2.75" x14ac:dyDescent="0.2">
      <c r="A828" s="2"/>
      <c r="B828" s="36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2.75" x14ac:dyDescent="0.2">
      <c r="A829" s="2"/>
      <c r="B829" s="36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2.75" x14ac:dyDescent="0.2">
      <c r="A830" s="2"/>
      <c r="B830" s="36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2.75" x14ac:dyDescent="0.2">
      <c r="A831" s="2"/>
      <c r="B831" s="36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2.75" x14ac:dyDescent="0.2">
      <c r="A832" s="2"/>
      <c r="B832" s="36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12.75" x14ac:dyDescent="0.2">
      <c r="A833" s="2"/>
      <c r="B833" s="36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12.75" x14ac:dyDescent="0.2">
      <c r="A834" s="2"/>
      <c r="B834" s="36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12.75" x14ac:dyDescent="0.2">
      <c r="A835" s="2"/>
      <c r="B835" s="36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12.75" x14ac:dyDescent="0.2">
      <c r="A836" s="2"/>
      <c r="B836" s="36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12.75" x14ac:dyDescent="0.2">
      <c r="A837" s="2"/>
      <c r="B837" s="36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12.75" x14ac:dyDescent="0.2">
      <c r="A838" s="2"/>
      <c r="B838" s="36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12.75" x14ac:dyDescent="0.2">
      <c r="A839" s="2"/>
      <c r="B839" s="36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12.75" x14ac:dyDescent="0.2">
      <c r="A840" s="2"/>
      <c r="B840" s="36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12.75" x14ac:dyDescent="0.2">
      <c r="A841" s="2"/>
      <c r="B841" s="36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12.75" x14ac:dyDescent="0.2">
      <c r="A842" s="2"/>
      <c r="B842" s="36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12.75" x14ac:dyDescent="0.2">
      <c r="A843" s="2"/>
      <c r="B843" s="36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12.75" x14ac:dyDescent="0.2">
      <c r="A844" s="2"/>
      <c r="B844" s="36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12.75" x14ac:dyDescent="0.2">
      <c r="A845" s="2"/>
      <c r="B845" s="36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12.75" x14ac:dyDescent="0.2">
      <c r="A846" s="2"/>
      <c r="B846" s="36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12.75" x14ac:dyDescent="0.2">
      <c r="A847" s="2"/>
      <c r="B847" s="36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12.75" x14ac:dyDescent="0.2">
      <c r="A848" s="2"/>
      <c r="B848" s="36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12.75" x14ac:dyDescent="0.2">
      <c r="A849" s="2"/>
      <c r="B849" s="36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12.75" x14ac:dyDescent="0.2">
      <c r="A850" s="2"/>
      <c r="B850" s="36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12.75" x14ac:dyDescent="0.2">
      <c r="A851" s="2"/>
      <c r="B851" s="36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12.75" x14ac:dyDescent="0.2">
      <c r="A852" s="2"/>
      <c r="B852" s="36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12.75" x14ac:dyDescent="0.2">
      <c r="A853" s="2"/>
      <c r="B853" s="36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12.75" x14ac:dyDescent="0.2">
      <c r="A854" s="2"/>
      <c r="B854" s="36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12.75" x14ac:dyDescent="0.2">
      <c r="A855" s="2"/>
      <c r="B855" s="36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12.75" x14ac:dyDescent="0.2">
      <c r="A856" s="2"/>
      <c r="B856" s="36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12.75" x14ac:dyDescent="0.2">
      <c r="A857" s="2"/>
      <c r="B857" s="36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12.75" x14ac:dyDescent="0.2">
      <c r="A858" s="2"/>
      <c r="B858" s="36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12.75" x14ac:dyDescent="0.2">
      <c r="A859" s="2"/>
      <c r="B859" s="36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12.75" x14ac:dyDescent="0.2">
      <c r="A860" s="2"/>
      <c r="B860" s="36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12.75" x14ac:dyDescent="0.2">
      <c r="A861" s="2"/>
      <c r="B861" s="36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12.75" x14ac:dyDescent="0.2">
      <c r="A862" s="2"/>
      <c r="B862" s="36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12.75" x14ac:dyDescent="0.2">
      <c r="A863" s="2"/>
      <c r="B863" s="36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12.75" x14ac:dyDescent="0.2">
      <c r="A864" s="2"/>
      <c r="B864" s="36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12.75" x14ac:dyDescent="0.2">
      <c r="A865" s="2"/>
      <c r="B865" s="36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12.75" x14ac:dyDescent="0.2">
      <c r="A866" s="2"/>
      <c r="B866" s="36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12.75" x14ac:dyDescent="0.2">
      <c r="A867" s="2"/>
      <c r="B867" s="36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12.75" x14ac:dyDescent="0.2">
      <c r="A868" s="2"/>
      <c r="B868" s="36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12.75" x14ac:dyDescent="0.2">
      <c r="A869" s="2"/>
      <c r="B869" s="36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12.75" x14ac:dyDescent="0.2">
      <c r="A870" s="2"/>
      <c r="B870" s="36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12.75" x14ac:dyDescent="0.2">
      <c r="A871" s="2"/>
      <c r="B871" s="36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12.75" x14ac:dyDescent="0.2">
      <c r="A872" s="2"/>
      <c r="B872" s="36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12.75" x14ac:dyDescent="0.2">
      <c r="A873" s="2"/>
      <c r="B873" s="36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12.75" x14ac:dyDescent="0.2">
      <c r="A874" s="2"/>
      <c r="B874" s="36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12.75" x14ac:dyDescent="0.2">
      <c r="A875" s="2"/>
      <c r="B875" s="36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12.75" x14ac:dyDescent="0.2">
      <c r="A876" s="2"/>
      <c r="B876" s="36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12.75" x14ac:dyDescent="0.2">
      <c r="A877" s="2"/>
      <c r="B877" s="36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12.75" x14ac:dyDescent="0.2">
      <c r="A878" s="2"/>
      <c r="B878" s="36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12.75" x14ac:dyDescent="0.2">
      <c r="A879" s="2"/>
      <c r="B879" s="36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12.75" x14ac:dyDescent="0.2">
      <c r="A880" s="2"/>
      <c r="B880" s="36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12.75" x14ac:dyDescent="0.2">
      <c r="A881" s="2"/>
      <c r="B881" s="36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12.75" x14ac:dyDescent="0.2">
      <c r="A882" s="2"/>
      <c r="B882" s="36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12.75" x14ac:dyDescent="0.2">
      <c r="A883" s="2"/>
      <c r="B883" s="36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12.75" x14ac:dyDescent="0.2">
      <c r="A884" s="2"/>
      <c r="B884" s="36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12.75" x14ac:dyDescent="0.2">
      <c r="A885" s="2"/>
      <c r="B885" s="36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12.75" x14ac:dyDescent="0.2">
      <c r="A886" s="2"/>
      <c r="B886" s="36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12.75" x14ac:dyDescent="0.2">
      <c r="A887" s="2"/>
      <c r="B887" s="36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12.75" x14ac:dyDescent="0.2">
      <c r="A888" s="2"/>
      <c r="B888" s="36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12.75" x14ac:dyDescent="0.2">
      <c r="A889" s="2"/>
      <c r="B889" s="36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12.75" x14ac:dyDescent="0.2">
      <c r="A890" s="2"/>
      <c r="B890" s="36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12.75" x14ac:dyDescent="0.2">
      <c r="A891" s="2"/>
      <c r="B891" s="36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12.75" x14ac:dyDescent="0.2">
      <c r="A892" s="2"/>
      <c r="B892" s="36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12.75" x14ac:dyDescent="0.2">
      <c r="A893" s="2"/>
      <c r="B893" s="36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12.75" x14ac:dyDescent="0.2">
      <c r="A894" s="2"/>
      <c r="B894" s="36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12.75" x14ac:dyDescent="0.2">
      <c r="A895" s="2"/>
      <c r="B895" s="36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12.75" x14ac:dyDescent="0.2">
      <c r="A896" s="2"/>
      <c r="B896" s="36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12.75" x14ac:dyDescent="0.2">
      <c r="A897" s="2"/>
      <c r="B897" s="36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12.75" x14ac:dyDescent="0.2">
      <c r="A898" s="2"/>
      <c r="B898" s="36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12.75" x14ac:dyDescent="0.2">
      <c r="A899" s="2"/>
      <c r="B899" s="36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12.75" x14ac:dyDescent="0.2">
      <c r="A900" s="2"/>
      <c r="B900" s="36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12.75" x14ac:dyDescent="0.2">
      <c r="A901" s="2"/>
      <c r="B901" s="36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12.75" x14ac:dyDescent="0.2">
      <c r="A902" s="2"/>
      <c r="B902" s="36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12.75" x14ac:dyDescent="0.2">
      <c r="A903" s="2"/>
      <c r="B903" s="36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12.75" x14ac:dyDescent="0.2">
      <c r="A904" s="2"/>
      <c r="B904" s="36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12.75" x14ac:dyDescent="0.2">
      <c r="A905" s="2"/>
      <c r="B905" s="36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12.75" x14ac:dyDescent="0.2">
      <c r="A906" s="2"/>
      <c r="B906" s="36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12.75" x14ac:dyDescent="0.2">
      <c r="A907" s="2"/>
      <c r="B907" s="36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12.75" x14ac:dyDescent="0.2">
      <c r="A908" s="2"/>
      <c r="B908" s="36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12.75" x14ac:dyDescent="0.2">
      <c r="A909" s="2"/>
      <c r="B909" s="36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12.75" x14ac:dyDescent="0.2">
      <c r="A910" s="2"/>
      <c r="B910" s="36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12.75" x14ac:dyDescent="0.2">
      <c r="A911" s="2"/>
      <c r="B911" s="36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12.75" x14ac:dyDescent="0.2">
      <c r="A912" s="2"/>
      <c r="B912" s="36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12.75" x14ac:dyDescent="0.2">
      <c r="A913" s="2"/>
      <c r="B913" s="36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12.75" x14ac:dyDescent="0.2">
      <c r="A914" s="2"/>
      <c r="B914" s="36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12.75" x14ac:dyDescent="0.2">
      <c r="A915" s="2"/>
      <c r="B915" s="36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12.75" x14ac:dyDescent="0.2">
      <c r="A916" s="2"/>
      <c r="B916" s="36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12.75" x14ac:dyDescent="0.2">
      <c r="A917" s="2"/>
      <c r="B917" s="36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12.75" x14ac:dyDescent="0.2">
      <c r="A918" s="2"/>
      <c r="B918" s="36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12.75" x14ac:dyDescent="0.2">
      <c r="A919" s="2"/>
      <c r="B919" s="36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12.75" x14ac:dyDescent="0.2">
      <c r="A920" s="2"/>
      <c r="B920" s="36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12.75" x14ac:dyDescent="0.2">
      <c r="A921" s="2"/>
      <c r="B921" s="36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12.75" x14ac:dyDescent="0.2">
      <c r="A922" s="2"/>
      <c r="B922" s="36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12.75" x14ac:dyDescent="0.2">
      <c r="A923" s="2"/>
      <c r="B923" s="36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12.75" x14ac:dyDescent="0.2">
      <c r="A924" s="2"/>
      <c r="B924" s="36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12.75" x14ac:dyDescent="0.2">
      <c r="A925" s="2"/>
      <c r="B925" s="36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12.75" x14ac:dyDescent="0.2">
      <c r="A926" s="2"/>
      <c r="B926" s="36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12.75" x14ac:dyDescent="0.2">
      <c r="A927" s="2"/>
      <c r="B927" s="36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12.75" x14ac:dyDescent="0.2">
      <c r="A928" s="2"/>
      <c r="B928" s="36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12.75" x14ac:dyDescent="0.2">
      <c r="A929" s="2"/>
      <c r="B929" s="36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12.75" x14ac:dyDescent="0.2">
      <c r="A930" s="2"/>
      <c r="B930" s="36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12.75" x14ac:dyDescent="0.2">
      <c r="A931" s="2"/>
      <c r="B931" s="36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12.75" x14ac:dyDescent="0.2">
      <c r="A932" s="2"/>
      <c r="B932" s="36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12.75" x14ac:dyDescent="0.2">
      <c r="A933" s="2"/>
      <c r="B933" s="36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12.75" x14ac:dyDescent="0.2">
      <c r="A934" s="2"/>
      <c r="B934" s="36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12.75" x14ac:dyDescent="0.2">
      <c r="A935" s="2"/>
      <c r="B935" s="36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12.75" x14ac:dyDescent="0.2">
      <c r="A936" s="2"/>
      <c r="B936" s="36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12.75" x14ac:dyDescent="0.2">
      <c r="A937" s="2"/>
      <c r="B937" s="36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12.75" x14ac:dyDescent="0.2">
      <c r="A938" s="2"/>
      <c r="B938" s="36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12.75" x14ac:dyDescent="0.2">
      <c r="A939" s="2"/>
      <c r="B939" s="36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12.75" x14ac:dyDescent="0.2">
      <c r="A940" s="2"/>
      <c r="B940" s="36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12.75" x14ac:dyDescent="0.2">
      <c r="A941" s="2"/>
      <c r="B941" s="36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12.75" x14ac:dyDescent="0.2">
      <c r="A942" s="2"/>
      <c r="B942" s="36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12.75" x14ac:dyDescent="0.2">
      <c r="A943" s="2"/>
      <c r="B943" s="36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12.75" x14ac:dyDescent="0.2">
      <c r="A944" s="2"/>
      <c r="B944" s="36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12.75" x14ac:dyDescent="0.2">
      <c r="A945" s="2"/>
      <c r="B945" s="36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12.75" x14ac:dyDescent="0.2">
      <c r="A946" s="2"/>
      <c r="B946" s="36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12.75" x14ac:dyDescent="0.2">
      <c r="A947" s="2"/>
      <c r="B947" s="36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12.75" x14ac:dyDescent="0.2">
      <c r="A948" s="2"/>
      <c r="B948" s="36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12.75" x14ac:dyDescent="0.2">
      <c r="A949" s="2"/>
      <c r="B949" s="36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12.75" x14ac:dyDescent="0.2">
      <c r="A950" s="2"/>
      <c r="B950" s="36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12.75" x14ac:dyDescent="0.2">
      <c r="A951" s="2"/>
      <c r="B951" s="36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12.75" x14ac:dyDescent="0.2">
      <c r="A952" s="2"/>
      <c r="B952" s="36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12.75" x14ac:dyDescent="0.2">
      <c r="A953" s="2"/>
      <c r="B953" s="36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12.75" x14ac:dyDescent="0.2">
      <c r="A954" s="2"/>
      <c r="B954" s="36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12.75" x14ac:dyDescent="0.2">
      <c r="A955" s="2"/>
      <c r="B955" s="36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12.75" x14ac:dyDescent="0.2">
      <c r="A956" s="2"/>
      <c r="B956" s="36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12.75" x14ac:dyDescent="0.2">
      <c r="A957" s="2"/>
      <c r="B957" s="36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12.75" x14ac:dyDescent="0.2">
      <c r="A958" s="2"/>
      <c r="B958" s="36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12.75" x14ac:dyDescent="0.2">
      <c r="A959" s="2"/>
      <c r="B959" s="36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12.75" x14ac:dyDescent="0.2">
      <c r="A960" s="2"/>
      <c r="B960" s="36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12.75" x14ac:dyDescent="0.2">
      <c r="A961" s="2"/>
      <c r="B961" s="36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12.75" x14ac:dyDescent="0.2">
      <c r="A962" s="2"/>
      <c r="B962" s="36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12.75" x14ac:dyDescent="0.2">
      <c r="A963" s="2"/>
      <c r="B963" s="36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12.75" x14ac:dyDescent="0.2">
      <c r="A964" s="2"/>
      <c r="B964" s="36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12.75" x14ac:dyDescent="0.2">
      <c r="A965" s="2"/>
      <c r="B965" s="36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12.75" x14ac:dyDescent="0.2">
      <c r="A966" s="2"/>
      <c r="B966" s="36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12.75" x14ac:dyDescent="0.2">
      <c r="A967" s="2"/>
      <c r="B967" s="36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12.75" x14ac:dyDescent="0.2">
      <c r="A968" s="2"/>
      <c r="B968" s="36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12.75" x14ac:dyDescent="0.2">
      <c r="A969" s="2"/>
      <c r="B969" s="36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12.75" x14ac:dyDescent="0.2">
      <c r="A970" s="2"/>
      <c r="B970" s="36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12.75" x14ac:dyDescent="0.2">
      <c r="A971" s="2"/>
      <c r="B971" s="36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12.75" x14ac:dyDescent="0.2">
      <c r="A972" s="2"/>
      <c r="B972" s="36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12.75" x14ac:dyDescent="0.2">
      <c r="A973" s="2"/>
      <c r="B973" s="36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12.75" x14ac:dyDescent="0.2">
      <c r="A974" s="2"/>
      <c r="B974" s="36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12.75" x14ac:dyDescent="0.2">
      <c r="A975" s="2"/>
      <c r="B975" s="36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12.75" x14ac:dyDescent="0.2">
      <c r="A976" s="2"/>
      <c r="B976" s="36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12.75" x14ac:dyDescent="0.2">
      <c r="A977" s="2"/>
      <c r="B977" s="36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12.75" x14ac:dyDescent="0.2">
      <c r="A978" s="2"/>
      <c r="B978" s="36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12.75" x14ac:dyDescent="0.2">
      <c r="A979" s="2"/>
      <c r="B979" s="36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12.75" x14ac:dyDescent="0.2">
      <c r="A980" s="2"/>
      <c r="B980" s="36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12.75" x14ac:dyDescent="0.2">
      <c r="A981" s="2"/>
      <c r="B981" s="36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12.75" x14ac:dyDescent="0.2">
      <c r="A982" s="2"/>
      <c r="B982" s="36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12.75" x14ac:dyDescent="0.2">
      <c r="A983" s="2"/>
      <c r="B983" s="36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12.75" x14ac:dyDescent="0.2">
      <c r="A984" s="2"/>
      <c r="B984" s="36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12.75" x14ac:dyDescent="0.2">
      <c r="A985" s="2"/>
      <c r="B985" s="36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12.75" x14ac:dyDescent="0.2">
      <c r="A986" s="2"/>
      <c r="B986" s="36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12.75" x14ac:dyDescent="0.2">
      <c r="A987" s="2"/>
      <c r="B987" s="36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12.75" x14ac:dyDescent="0.2">
      <c r="A988" s="2"/>
      <c r="B988" s="36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12.75" x14ac:dyDescent="0.2">
      <c r="A989" s="2"/>
      <c r="B989" s="36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12.75" x14ac:dyDescent="0.2">
      <c r="A990" s="2"/>
      <c r="B990" s="36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ht="12.75" x14ac:dyDescent="0.2">
      <c r="A991" s="2"/>
      <c r="B991" s="36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ht="12.75" x14ac:dyDescent="0.2">
      <c r="A992" s="2"/>
      <c r="B992" s="36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1:23" ht="12.75" x14ac:dyDescent="0.2">
      <c r="A993" s="2"/>
      <c r="B993" s="36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1:23" ht="12.75" x14ac:dyDescent="0.2">
      <c r="A994" s="2"/>
      <c r="B994" s="36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1:23" ht="12.75" x14ac:dyDescent="0.2">
      <c r="A995" s="2"/>
      <c r="B995" s="36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spans="1:23" ht="12.75" x14ac:dyDescent="0.2">
      <c r="A996" s="2"/>
      <c r="B996" s="36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spans="1:23" ht="12.75" x14ac:dyDescent="0.2">
      <c r="A997" s="2"/>
      <c r="B997" s="36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 spans="1:23" ht="12.75" x14ac:dyDescent="0.2">
      <c r="A998" s="2"/>
      <c r="B998" s="36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  <row r="999" spans="1:23" ht="12.75" x14ac:dyDescent="0.2">
      <c r="A999" s="2"/>
      <c r="B999" s="36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</row>
    <row r="1000" spans="1:23" ht="12.75" x14ac:dyDescent="0.2">
      <c r="A1000" s="2"/>
      <c r="B1000" s="36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</row>
    <row r="1001" spans="1:23" ht="12.75" x14ac:dyDescent="0.2">
      <c r="A1001" s="2"/>
      <c r="B1001" s="36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</row>
  </sheetData>
  <mergeCells count="82">
    <mergeCell ref="I78:J78"/>
    <mergeCell ref="I79:J79"/>
    <mergeCell ref="I80:J80"/>
    <mergeCell ref="I82:J82"/>
    <mergeCell ref="I88:J88"/>
    <mergeCell ref="I83:J83"/>
    <mergeCell ref="I84:J84"/>
    <mergeCell ref="I85:J85"/>
    <mergeCell ref="I86:J86"/>
    <mergeCell ref="I87:J87"/>
    <mergeCell ref="I73:J73"/>
    <mergeCell ref="I74:J74"/>
    <mergeCell ref="I75:J75"/>
    <mergeCell ref="I76:J76"/>
    <mergeCell ref="I77:J77"/>
    <mergeCell ref="A1:J16"/>
    <mergeCell ref="L1:M1"/>
    <mergeCell ref="L9:M9"/>
    <mergeCell ref="L10:M10"/>
    <mergeCell ref="I18:J18"/>
    <mergeCell ref="L18:M18"/>
    <mergeCell ref="I19:J19"/>
    <mergeCell ref="L19:M19"/>
    <mergeCell ref="I20:J20"/>
    <mergeCell ref="I21:J21"/>
    <mergeCell ref="I22:J22"/>
    <mergeCell ref="I23:J23"/>
    <mergeCell ref="I24:J24"/>
    <mergeCell ref="I31:J31"/>
    <mergeCell ref="I32:J32"/>
    <mergeCell ref="I33:J33"/>
    <mergeCell ref="I29:J29"/>
    <mergeCell ref="I25:J25"/>
    <mergeCell ref="I26:J26"/>
    <mergeCell ref="I27:J27"/>
    <mergeCell ref="I28:J28"/>
    <mergeCell ref="I30:J30"/>
    <mergeCell ref="I34:J34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I57:J57"/>
    <mergeCell ref="I58:J58"/>
    <mergeCell ref="I59:J59"/>
    <mergeCell ref="I60:J60"/>
    <mergeCell ref="I51:J51"/>
    <mergeCell ref="I52:J52"/>
    <mergeCell ref="I54:J54"/>
    <mergeCell ref="I55:J55"/>
    <mergeCell ref="I56:J56"/>
    <mergeCell ref="I61:J61"/>
    <mergeCell ref="I62:J62"/>
    <mergeCell ref="I63:J63"/>
    <mergeCell ref="I64:J64"/>
    <mergeCell ref="I66:J66"/>
    <mergeCell ref="I68:J68"/>
    <mergeCell ref="I69:J69"/>
    <mergeCell ref="I70:J70"/>
    <mergeCell ref="I72:J72"/>
    <mergeCell ref="I71:J71"/>
    <mergeCell ref="I89:J89"/>
    <mergeCell ref="I90:J90"/>
    <mergeCell ref="I91:J91"/>
    <mergeCell ref="I92:J92"/>
    <mergeCell ref="I93:J93"/>
    <mergeCell ref="I94:J94"/>
    <mergeCell ref="I95:J95"/>
    <mergeCell ref="I96:J96"/>
    <mergeCell ref="I97:J97"/>
    <mergeCell ref="I98:J98"/>
  </mergeCells>
  <dataValidations count="1">
    <dataValidation type="list" allowBlank="1" showInputMessage="1" showErrorMessage="1" sqref="I19:I30 I34:I44 I63:I73 I48:I56 I58:I59" xr:uid="{A6A20804-DF11-4ACB-99B9-ED0060604C69}">
      <formula1>"-1, -0.5, 0, 0.5, 1"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Important Information</vt:lpstr>
      <vt:lpstr>Pre-Workout Warmup (RAMP)</vt:lpstr>
      <vt:lpstr>Post-Workout Stretch+Mobility</vt:lpstr>
      <vt:lpstr>Week1</vt:lpstr>
      <vt:lpstr>Week2</vt:lpstr>
      <vt:lpstr>Week3</vt:lpstr>
      <vt:lpstr>Week4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Reynan Steyn</dc:creator>
  <cp:lastModifiedBy>Reynan Steyn</cp:lastModifiedBy>
  <dcterms:created xsi:type="dcterms:W3CDTF">2026-02-15T11:08:34Z</dcterms:created>
  <dcterms:modified xsi:type="dcterms:W3CDTF">2026-03-31T12:45:52Z</dcterms:modified>
</cp:coreProperties>
</file>